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116" windowHeight="9528" activeTab="1"/>
  </bookViews>
  <sheets>
    <sheet name="Wahlergebnisse Erststimme" sheetId="1" r:id="rId1"/>
    <sheet name="Wahlergebnisse Zweitstimme" sheetId="2" r:id="rId2"/>
  </sheets>
  <calcPr calcId="145621"/>
</workbook>
</file>

<file path=xl/calcChain.xml><?xml version="1.0" encoding="utf-8"?>
<calcChain xmlns="http://schemas.openxmlformats.org/spreadsheetml/2006/main">
  <c r="C74" i="2" l="1"/>
  <c r="D74" i="2"/>
  <c r="E74" i="2"/>
  <c r="AD3" i="2"/>
  <c r="AE3" i="2" s="1"/>
  <c r="AD4" i="2"/>
  <c r="AE4" i="2" s="1"/>
  <c r="AD5" i="2"/>
  <c r="AE5" i="2" s="1"/>
  <c r="AD6" i="2"/>
  <c r="AE6" i="2" s="1"/>
  <c r="AD7" i="2"/>
  <c r="AE7" i="2" s="1"/>
  <c r="AD8" i="2"/>
  <c r="AE8" i="2" s="1"/>
  <c r="AD9" i="2"/>
  <c r="AE9" i="2" s="1"/>
  <c r="AD10" i="2"/>
  <c r="AE10" i="2" s="1"/>
  <c r="AD11" i="2"/>
  <c r="AE11" i="2" s="1"/>
  <c r="AD12" i="2"/>
  <c r="AE12" i="2" s="1"/>
  <c r="AD13" i="2"/>
  <c r="AE13" i="2" s="1"/>
  <c r="AD14" i="2"/>
  <c r="AE14" i="2" s="1"/>
  <c r="AD15" i="2"/>
  <c r="AE15" i="2" s="1"/>
  <c r="AD16" i="2"/>
  <c r="AE16" i="2" s="1"/>
  <c r="AD17" i="2"/>
  <c r="AE17" i="2" s="1"/>
  <c r="AD18" i="2"/>
  <c r="AE18" i="2" s="1"/>
  <c r="AD19" i="2"/>
  <c r="AE19" i="2" s="1"/>
  <c r="AD20" i="2"/>
  <c r="AE20" i="2" s="1"/>
  <c r="AD21" i="2"/>
  <c r="AE21" i="2" s="1"/>
  <c r="AD22" i="2"/>
  <c r="AE22" i="2" s="1"/>
  <c r="AD23" i="2"/>
  <c r="AE23" i="2" s="1"/>
  <c r="AD24" i="2"/>
  <c r="AE24" i="2" s="1"/>
  <c r="AD25" i="2"/>
  <c r="AE25" i="2" s="1"/>
  <c r="AD26" i="2"/>
  <c r="AE26" i="2" s="1"/>
  <c r="AD27" i="2"/>
  <c r="AE27" i="2" s="1"/>
  <c r="AD28" i="2"/>
  <c r="AE28" i="2" s="1"/>
  <c r="AD29" i="2"/>
  <c r="AE29" i="2" s="1"/>
  <c r="AD30" i="2"/>
  <c r="AE30" i="2" s="1"/>
  <c r="AD31" i="2"/>
  <c r="AE31" i="2" s="1"/>
  <c r="AD32" i="2"/>
  <c r="AE32" i="2" s="1"/>
  <c r="AD33" i="2"/>
  <c r="AE33" i="2" s="1"/>
  <c r="AD34" i="2"/>
  <c r="AE34" i="2" s="1"/>
  <c r="AD35" i="2"/>
  <c r="AE35" i="2" s="1"/>
  <c r="AD36" i="2"/>
  <c r="AE36" i="2" s="1"/>
  <c r="AD37" i="2"/>
  <c r="AE37" i="2" s="1"/>
  <c r="AD38" i="2"/>
  <c r="AE38" i="2" s="1"/>
  <c r="AD39" i="2"/>
  <c r="AE39" i="2" s="1"/>
  <c r="AD40" i="2"/>
  <c r="AE40" i="2" s="1"/>
  <c r="AD41" i="2"/>
  <c r="AE41" i="2" s="1"/>
  <c r="AD42" i="2"/>
  <c r="AE42" i="2" s="1"/>
  <c r="AD43" i="2"/>
  <c r="AE43" i="2" s="1"/>
  <c r="AD44" i="2"/>
  <c r="AE44" i="2" s="1"/>
  <c r="AD45" i="2"/>
  <c r="AE45" i="2" s="1"/>
  <c r="AD46" i="2"/>
  <c r="AE46" i="2" s="1"/>
  <c r="AD47" i="2"/>
  <c r="AE47" i="2" s="1"/>
  <c r="AD48" i="2"/>
  <c r="AE48" i="2" s="1"/>
  <c r="AD49" i="2"/>
  <c r="AE49" i="2" s="1"/>
  <c r="AD50" i="2"/>
  <c r="AE50" i="2" s="1"/>
  <c r="AD51" i="2"/>
  <c r="AE51" i="2" s="1"/>
  <c r="AD52" i="2"/>
  <c r="AE52" i="2" s="1"/>
  <c r="AD53" i="2"/>
  <c r="AE53" i="2" s="1"/>
  <c r="AD54" i="2"/>
  <c r="AE54" i="2" s="1"/>
  <c r="AD55" i="2"/>
  <c r="AE55" i="2" s="1"/>
  <c r="AD56" i="2"/>
  <c r="AE56" i="2" s="1"/>
  <c r="AD57" i="2"/>
  <c r="AE57" i="2" s="1"/>
  <c r="AD58" i="2"/>
  <c r="AE58" i="2" s="1"/>
  <c r="AD59" i="2"/>
  <c r="AE59" i="2" s="1"/>
  <c r="AD60" i="2"/>
  <c r="AE60" i="2" s="1"/>
  <c r="AD61" i="2"/>
  <c r="AE61" i="2" s="1"/>
  <c r="AD62" i="2"/>
  <c r="AE62" i="2" s="1"/>
  <c r="AD63" i="2"/>
  <c r="AE63" i="2" s="1"/>
  <c r="AD64" i="2"/>
  <c r="AE64" i="2" s="1"/>
  <c r="AD65" i="2"/>
  <c r="AE65" i="2" s="1"/>
  <c r="AD66" i="2"/>
  <c r="AE66" i="2" s="1"/>
  <c r="AD67" i="2"/>
  <c r="AE67" i="2" s="1"/>
  <c r="AD68" i="2"/>
  <c r="AE68" i="2" s="1"/>
  <c r="AD69" i="2"/>
  <c r="AE69" i="2" s="1"/>
  <c r="AD70" i="2"/>
  <c r="AE70" i="2" s="1"/>
  <c r="AD71" i="2"/>
  <c r="AE71" i="2" s="1"/>
  <c r="AD72" i="2"/>
  <c r="AE72" i="2" s="1"/>
  <c r="AD73" i="2"/>
  <c r="AE73" i="2" s="1"/>
  <c r="AD2" i="2"/>
  <c r="AE2" i="2" s="1"/>
  <c r="U74" i="2"/>
  <c r="V74" i="2"/>
  <c r="W74" i="2"/>
  <c r="X74" i="2"/>
  <c r="Y74" i="2"/>
  <c r="Z74" i="2"/>
  <c r="AA74" i="2"/>
  <c r="AB74" i="2"/>
  <c r="AC74" i="2"/>
  <c r="T74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2" i="2"/>
  <c r="R74" i="2"/>
  <c r="Q74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2" i="2"/>
  <c r="O74" i="2"/>
  <c r="P74" i="2" s="1"/>
  <c r="M74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2" i="2"/>
  <c r="K74" i="2"/>
  <c r="J2" i="2"/>
  <c r="I74" i="2"/>
  <c r="J74" i="2" s="1"/>
  <c r="G74" i="2"/>
  <c r="F74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2" i="2"/>
  <c r="R74" i="1"/>
  <c r="J74" i="1"/>
  <c r="I74" i="1"/>
  <c r="K74" i="1"/>
  <c r="L74" i="1" s="1"/>
  <c r="M74" i="1"/>
  <c r="N74" i="1" s="1"/>
  <c r="O74" i="1"/>
  <c r="P74" i="1" s="1"/>
  <c r="Q74" i="1"/>
  <c r="S74" i="1"/>
  <c r="T74" i="1" s="1"/>
  <c r="E74" i="1"/>
  <c r="D74" i="1"/>
  <c r="F74" i="1"/>
  <c r="G74" i="1"/>
  <c r="H74" i="1" s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L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2" i="1"/>
  <c r="H2" i="1"/>
  <c r="S74" i="2" l="1"/>
  <c r="AD74" i="2"/>
  <c r="AE74" i="2" s="1"/>
  <c r="H74" i="2"/>
  <c r="N74" i="2"/>
</calcChain>
</file>

<file path=xl/sharedStrings.xml><?xml version="1.0" encoding="utf-8"?>
<sst xmlns="http://schemas.openxmlformats.org/spreadsheetml/2006/main" count="213" uniqueCount="110">
  <si>
    <t>Name</t>
  </si>
  <si>
    <t>Wahlbezirk</t>
  </si>
  <si>
    <t>A</t>
  </si>
  <si>
    <t>B</t>
  </si>
  <si>
    <t>LA f. Umwelt. (01)</t>
  </si>
  <si>
    <t>CDU</t>
  </si>
  <si>
    <t>DIE LINKE</t>
  </si>
  <si>
    <t>SPD</t>
  </si>
  <si>
    <t>AfD</t>
  </si>
  <si>
    <t>GRÜNE</t>
  </si>
  <si>
    <t>NPD</t>
  </si>
  <si>
    <t>FDP</t>
  </si>
  <si>
    <t>RINK</t>
  </si>
  <si>
    <t>Kath. Seniorenzentrum (02)</t>
  </si>
  <si>
    <t>LA f. Umwelt  (03)</t>
  </si>
  <si>
    <t>Grundschule Kuntzehöhe (04)</t>
  </si>
  <si>
    <t>Kita "Sonnenkäfer" (05)</t>
  </si>
  <si>
    <t>Kita "Sonnenschein" (06)</t>
  </si>
  <si>
    <t>Dittesschule (07)</t>
  </si>
  <si>
    <t>Diesterweg-Gymnasium (08)</t>
  </si>
  <si>
    <t>Kita "Sonnenblume" (09)</t>
  </si>
  <si>
    <t>BSZ "e.o. plauen" (10)</t>
  </si>
  <si>
    <t>Jugendherberge "Alte Feuerwache"(11)</t>
  </si>
  <si>
    <t>Vogtlandkonservatorium (12)</t>
  </si>
  <si>
    <t>Soz. Kompetenzzentrum (13)</t>
  </si>
  <si>
    <t>Begeg.-Z. Volkssolidarität (14)</t>
  </si>
  <si>
    <t>Mehrgenerationenhaus (15) Repräsentativ</t>
  </si>
  <si>
    <t>Friedensschule (16)</t>
  </si>
  <si>
    <t>BSZ "Anne Frank" (17)</t>
  </si>
  <si>
    <t>Grundschule "Karl Marx" (18) Repräsentativ</t>
  </si>
  <si>
    <t>Grundschule "Karl Marx" (19)</t>
  </si>
  <si>
    <t>Grundschule "Karl Marx" (20)</t>
  </si>
  <si>
    <t>Seniorenzentrum Wohn- und Lebensräume e.V. (21)</t>
  </si>
  <si>
    <t>Kita "Zwergenland" (22)</t>
  </si>
  <si>
    <t>Kita "Mäuseburg" (23)</t>
  </si>
  <si>
    <t>Oberschule "Friedrich Rückert" (24)</t>
  </si>
  <si>
    <t>Oberschule  "Friedrich Rückert" (25)</t>
  </si>
  <si>
    <t>Kita "Am Fuchsloch" (26)</t>
  </si>
  <si>
    <t xml:space="preserve">Rückert Grundschule (27) </t>
  </si>
  <si>
    <t>Lessing-Gymnasium (28)</t>
  </si>
  <si>
    <t>Lessing-Gymnasium (29)</t>
  </si>
  <si>
    <t>Lessing-Gymnasium (30)</t>
  </si>
  <si>
    <t>Lebenshilfe Plauen (31)</t>
  </si>
  <si>
    <t>Kita "Spielwiese" (32)</t>
  </si>
  <si>
    <t>Neue Feuerwache (33)</t>
  </si>
  <si>
    <t>AWO Seniorenpflegeeinrichtung (34)</t>
  </si>
  <si>
    <t>Hufelandschule (35)</t>
  </si>
  <si>
    <t>Hufelandschule (36)</t>
  </si>
  <si>
    <t>Grundschule "Am Wartberg" (37)</t>
  </si>
  <si>
    <t>Seniorenzentrum Wohn-u. Lebensräume e.V. (38)</t>
  </si>
  <si>
    <t>Grundschule Reusa (39)</t>
  </si>
  <si>
    <t>Blutspende Plauen gGmbH (40)</t>
  </si>
  <si>
    <t>Alte Reusaer Schule (41)</t>
  </si>
  <si>
    <t>K &amp; S Seniorenresidenz (42)</t>
  </si>
  <si>
    <t>DRK Kreisverband (43)</t>
  </si>
  <si>
    <t>Wahlraum Semmelweisstr. 57  (44)</t>
  </si>
  <si>
    <t>Kita "Friesenzwerge" (45)</t>
  </si>
  <si>
    <t>Grundschule "Astrid-Lindgren" (46)</t>
  </si>
  <si>
    <t>Kemmlerschule (47)</t>
  </si>
  <si>
    <t>Grundschule "Astrid-Lindgren" (48)</t>
  </si>
  <si>
    <t>Kemmlerschule (49)</t>
  </si>
  <si>
    <t>Sportlerheim Unterlosa (50)</t>
  </si>
  <si>
    <t>Grundschule Plauen-Oberlosa (51)</t>
  </si>
  <si>
    <t>Hundesportverein (52)</t>
  </si>
  <si>
    <t>ehem. Gemeindeamt Großfriesen (53)</t>
  </si>
  <si>
    <t>B + M Sicherheitstechnik (54)</t>
  </si>
  <si>
    <t>Herbartschule (55)</t>
  </si>
  <si>
    <t>Herbartschule (56)</t>
  </si>
  <si>
    <t>Feuerwehr Thiergarten (57)</t>
  </si>
  <si>
    <t>Verwaltung Straßberg (58)</t>
  </si>
  <si>
    <t>Phönix Seniorenresidenz (59)</t>
  </si>
  <si>
    <t>Grundschule Neundorf (60)</t>
  </si>
  <si>
    <t>Verwaltung Kauschwitz (61)</t>
  </si>
  <si>
    <t>Sportstätte Jößnitz (62)</t>
  </si>
  <si>
    <t>Sportstätte Jößnitz (63)</t>
  </si>
  <si>
    <t>Feuerwehr Stöckigt (64)</t>
  </si>
  <si>
    <t>BW 1</t>
  </si>
  <si>
    <t>-</t>
  </si>
  <si>
    <t>BW 2</t>
  </si>
  <si>
    <t>BW 3</t>
  </si>
  <si>
    <t>BW 4</t>
  </si>
  <si>
    <t>BW 5</t>
  </si>
  <si>
    <t>BW 6 Statistik</t>
  </si>
  <si>
    <t>BW 7</t>
  </si>
  <si>
    <t>BW 8</t>
  </si>
  <si>
    <t>ungültige Erststimme</t>
  </si>
  <si>
    <t>gültige Erststimme</t>
  </si>
  <si>
    <t>CDU %</t>
  </si>
  <si>
    <t>DIE LINKE %</t>
  </si>
  <si>
    <t>SPD %</t>
  </si>
  <si>
    <t>AfD %</t>
  </si>
  <si>
    <t>GRÜNE %</t>
  </si>
  <si>
    <t>FDP %</t>
  </si>
  <si>
    <t>RINK %</t>
  </si>
  <si>
    <t>Summe</t>
  </si>
  <si>
    <t>ungültige Zweitstimme</t>
  </si>
  <si>
    <t>gültige Zweitstimme</t>
  </si>
  <si>
    <t>Sonstige</t>
  </si>
  <si>
    <t>Sonstige %</t>
  </si>
  <si>
    <t>FDP %2</t>
  </si>
  <si>
    <t>FDP %3</t>
  </si>
  <si>
    <t>FDP %4</t>
  </si>
  <si>
    <t>FDP %5</t>
  </si>
  <si>
    <t>FDP %6</t>
  </si>
  <si>
    <t>FDP %7</t>
  </si>
  <si>
    <t>FDP %8</t>
  </si>
  <si>
    <t>FDP %9</t>
  </si>
  <si>
    <t>FDP %10</t>
  </si>
  <si>
    <t>FDP %11</t>
  </si>
  <si>
    <t>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</si>
</sst>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0" fillId="0" borderId="11" xfId="0" applyBorder="1"/>
    <xf numFmtId="0" fontId="0" fillId="34" borderId="13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6" xfId="0" applyFill="1" applyBorder="1"/>
    <xf numFmtId="0" fontId="0" fillId="33" borderId="17" xfId="0" applyFill="1" applyBorder="1"/>
    <xf numFmtId="0" fontId="0" fillId="33" borderId="17" xfId="0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10" fontId="0" fillId="0" borderId="10" xfId="1" applyNumberFormat="1" applyFont="1" applyBorder="1" applyAlignment="1">
      <alignment horizontal="center" vertical="center"/>
    </xf>
    <xf numFmtId="10" fontId="0" fillId="0" borderId="12" xfId="1" applyNumberFormat="1" applyFont="1" applyBorder="1" applyAlignment="1">
      <alignment horizontal="center" vertical="center"/>
    </xf>
    <xf numFmtId="164" fontId="16" fillId="33" borderId="17" xfId="1" applyNumberFormat="1" applyFont="1" applyFill="1" applyBorder="1" applyAlignment="1">
      <alignment horizontal="center" vertical="center"/>
    </xf>
    <xf numFmtId="164" fontId="16" fillId="33" borderId="18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textRotation="60" wrapText="1"/>
    </xf>
    <xf numFmtId="0" fontId="0" fillId="0" borderId="14" xfId="0" applyBorder="1" applyAlignment="1">
      <alignment textRotation="60"/>
    </xf>
    <xf numFmtId="0" fontId="0" fillId="0" borderId="15" xfId="0" applyBorder="1" applyAlignment="1">
      <alignment textRotation="60"/>
    </xf>
    <xf numFmtId="164" fontId="0" fillId="0" borderId="10" xfId="1" applyNumberFormat="1" applyFont="1" applyBorder="1"/>
    <xf numFmtId="164" fontId="0" fillId="0" borderId="12" xfId="1" applyNumberFormat="1" applyFont="1" applyBorder="1"/>
    <xf numFmtId="164" fontId="0" fillId="33" borderId="17" xfId="1" applyNumberFormat="1" applyFont="1" applyFill="1" applyBorder="1"/>
    <xf numFmtId="164" fontId="0" fillId="33" borderId="18" xfId="1" applyNumberFormat="1" applyFont="1" applyFill="1" applyBorder="1"/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Neutral" xfId="9" builtinId="28" customBuiltin="1"/>
    <cellStyle name="Notiz" xfId="16" builtinId="10" customBuiltin="1"/>
    <cellStyle name="Prozent" xfId="1" builtinId="5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%"/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%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%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%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%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%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>
        <top style="medium">
          <color theme="0"/>
        </top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>
        <bottom style="medium">
          <color theme="0"/>
        </bottom>
      </border>
    </dxf>
    <dxf>
      <alignment horizontal="general" vertical="bottom" textRotation="6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 style="medium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4" formatCode="0.00%"/>
      <alignment horizontal="center" vertical="center" textRotation="0" indent="0" justifyLastLine="0" shrinkToFit="0" readingOrder="0"/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alignment horizontal="center" vertical="center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4" formatCode="0.00%"/>
      <alignment horizontal="center" vertical="center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alignment horizontal="center" vertical="center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4" formatCode="0.00%"/>
      <alignment horizontal="center" vertical="center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alignment horizontal="center" vertical="center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4" formatCode="0.00%"/>
      <alignment horizontal="center" vertical="center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alignment horizontal="center" vertical="center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4" formatCode="0.00%"/>
      <alignment horizontal="center" vertical="center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alignment horizontal="center" vertical="center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4" formatCode="0.00%"/>
      <alignment horizontal="center" vertical="center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alignment horizontal="center" vertical="center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4" formatCode="0.00%"/>
      <alignment horizontal="center" vertical="center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alignment horizontal="center" vertical="center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alignment horizontal="center" vertical="center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alignment horizontal="center" vertical="center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alignment horizontal="center" vertical="center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alignment horizontal="center" vertical="center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border outline="0">
        <top style="medium">
          <color theme="0"/>
        </top>
      </border>
    </dxf>
    <dxf>
      <border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 outline="0">
        <bottom style="medium">
          <color theme="0"/>
        </bottom>
      </border>
    </dxf>
    <dxf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1" defaultTableStyle="TableStyleMedium2" defaultPivotStyle="PivotStyleLight16">
    <tableStyle name="Tabellenformat 1" pivot="0" count="4">
      <tableStyleElement type="headerRow" dxfId="62"/>
      <tableStyleElement type="totalRow" dxfId="61"/>
      <tableStyleElement type="firstRowStripe" dxfId="60"/>
      <tableStyleElement type="secondRowStripe" dxfId="5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1:T74" totalsRowShown="0" headerRowDxfId="58" headerRowBorderDxfId="57" tableBorderDxfId="56" totalsRowBorderDxfId="55">
  <autoFilter ref="A1:T74"/>
  <tableColumns count="20">
    <tableColumn id="1" name="Wahlbezirk" dataDxfId="54"/>
    <tableColumn id="2" name="Name" dataDxfId="53"/>
    <tableColumn id="3" name="A" dataDxfId="52"/>
    <tableColumn id="4" name="B" dataDxfId="51"/>
    <tableColumn id="5" name="ungültige Erststimme" dataDxfId="50"/>
    <tableColumn id="6" name="gültige Erststimme" dataDxfId="49"/>
    <tableColumn id="7" name="CDU" dataDxfId="48"/>
    <tableColumn id="8" name="CDU %" dataDxfId="47" dataCellStyle="Prozent">
      <calculatedColumnFormula>G2/F2</calculatedColumnFormula>
    </tableColumn>
    <tableColumn id="9" name="DIE LINKE" dataDxfId="46"/>
    <tableColumn id="10" name="DIE LINKE %" dataDxfId="45" dataCellStyle="Prozent">
      <calculatedColumnFormula>I2/F2</calculatedColumnFormula>
    </tableColumn>
    <tableColumn id="11" name="SPD" dataDxfId="44"/>
    <tableColumn id="12" name="SPD %" dataDxfId="43" dataCellStyle="Prozent">
      <calculatedColumnFormula>K2/F2</calculatedColumnFormula>
    </tableColumn>
    <tableColumn id="13" name="AfD" dataDxfId="42"/>
    <tableColumn id="14" name="AfD %" dataDxfId="41" dataCellStyle="Prozent">
      <calculatedColumnFormula>M2/F2</calculatedColumnFormula>
    </tableColumn>
    <tableColumn id="15" name="GRÜNE" dataDxfId="40"/>
    <tableColumn id="16" name="GRÜNE %" dataDxfId="39" dataCellStyle="Prozent">
      <calculatedColumnFormula>O2/F2</calculatedColumnFormula>
    </tableColumn>
    <tableColumn id="17" name="FDP" dataDxfId="38"/>
    <tableColumn id="18" name="FDP %" dataDxfId="37" dataCellStyle="Prozent">
      <calculatedColumnFormula>Q2/F2</calculatedColumnFormula>
    </tableColumn>
    <tableColumn id="19" name="RINK" dataDxfId="36"/>
    <tableColumn id="20" name="RINK %" dataDxfId="35" dataCellStyle="Prozent">
      <calculatedColumnFormula>S2/F2</calculatedColumnFormula>
    </tableColumn>
  </tableColumns>
  <tableStyleInfo name="Tabellenformat 1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:AE74" totalsRowShown="0" headerRowDxfId="34" headerRowBorderDxfId="33" tableBorderDxfId="32" totalsRowBorderDxfId="31">
  <autoFilter ref="A1:AE74"/>
  <tableColumns count="31">
    <tableColumn id="1" name="Wahlbezirk" dataDxfId="30"/>
    <tableColumn id="2" name="Name" dataDxfId="29"/>
    <tableColumn id="3" name="A" dataDxfId="28"/>
    <tableColumn id="4" name="B" dataDxfId="27"/>
    <tableColumn id="5" name="ungültige Zweitstimme" dataDxfId="26"/>
    <tableColumn id="6" name="gültige Zweitstimme" dataDxfId="25"/>
    <tableColumn id="7" name="CDU" dataDxfId="24"/>
    <tableColumn id="8" name="CDU %" dataDxfId="23" dataCellStyle="Prozent">
      <calculatedColumnFormula>G2/F2</calculatedColumnFormula>
    </tableColumn>
    <tableColumn id="9" name="DIE LINKE" dataDxfId="22"/>
    <tableColumn id="10" name="DIE LINKE %" dataDxfId="21" dataCellStyle="Prozent">
      <calculatedColumnFormula>I2/F2</calculatedColumnFormula>
    </tableColumn>
    <tableColumn id="11" name="SPD" dataDxfId="20"/>
    <tableColumn id="12" name="SPD %" dataDxfId="19" dataCellStyle="Prozent">
      <calculatedColumnFormula>K2/F2</calculatedColumnFormula>
    </tableColumn>
    <tableColumn id="13" name="AfD" dataDxfId="18"/>
    <tableColumn id="14" name="AfD %" dataDxfId="17" dataCellStyle="Prozent">
      <calculatedColumnFormula>M2/F2</calculatedColumnFormula>
    </tableColumn>
    <tableColumn id="15" name="GRÜNE" dataDxfId="16"/>
    <tableColumn id="16" name="GRÜNE %" dataDxfId="15" dataCellStyle="Prozent">
      <calculatedColumnFormula>O2/F2</calculatedColumnFormula>
    </tableColumn>
    <tableColumn id="17" name="NPD" dataDxfId="14"/>
    <tableColumn id="18" name="FDP" dataDxfId="13"/>
    <tableColumn id="19" name="FDP %" dataDxfId="12" dataCellStyle="Prozent">
      <calculatedColumnFormula>R2/F2</calculatedColumnFormula>
    </tableColumn>
    <tableColumn id="20" name="FDP %2" dataDxfId="11"/>
    <tableColumn id="21" name="FDP %3" dataDxfId="10"/>
    <tableColumn id="22" name="FDP %4" dataDxfId="9"/>
    <tableColumn id="23" name="FDP %5" dataDxfId="8"/>
    <tableColumn id="24" name="FDP %6" dataDxfId="7"/>
    <tableColumn id="25" name="FDP %7" dataDxfId="6"/>
    <tableColumn id="26" name="FDP %8" dataDxfId="5"/>
    <tableColumn id="27" name="FDP %9" dataDxfId="4"/>
    <tableColumn id="28" name="FDP %10" dataDxfId="3"/>
    <tableColumn id="29" name="FDP %11" dataDxfId="2"/>
    <tableColumn id="30" name="Sonstige" dataDxfId="1">
      <calculatedColumnFormula>Q2+T2+U2+V2+W2+X2+Y2+Z2+AA2+AB2+AC2</calculatedColumnFormula>
    </tableColumn>
    <tableColumn id="31" name="Sonstige %" dataDxfId="0" dataCellStyle="Prozent">
      <calculatedColumnFormula>AD2/F2</calculatedColumnFormula>
    </tableColumn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showGridLines="0" topLeftCell="D1" workbookViewId="0">
      <selection activeCell="I10" sqref="I10"/>
    </sheetView>
  </sheetViews>
  <sheetFormatPr baseColWidth="10" defaultRowHeight="18" customHeight="1" x14ac:dyDescent="0.25"/>
  <cols>
    <col min="1" max="1" width="12" customWidth="1"/>
    <col min="2" max="2" width="44.44140625" bestFit="1" customWidth="1"/>
    <col min="3" max="4" width="11.5546875" style="8"/>
    <col min="5" max="5" width="12.88671875" style="8" customWidth="1"/>
    <col min="6" max="6" width="12.109375" style="8" bestFit="1" customWidth="1"/>
    <col min="7" max="8" width="11.5546875" style="8"/>
    <col min="9" max="9" width="11.77734375" style="8" customWidth="1"/>
    <col min="10" max="10" width="14" style="8" customWidth="1"/>
    <col min="11" max="20" width="11.5546875" style="8"/>
  </cols>
  <sheetData>
    <row r="1" spans="1:20" s="1" customFormat="1" ht="34.799999999999997" customHeight="1" thickBot="1" x14ac:dyDescent="0.3">
      <c r="A1" s="4" t="s">
        <v>1</v>
      </c>
      <c r="B1" s="5" t="s">
        <v>0</v>
      </c>
      <c r="C1" s="6" t="s">
        <v>2</v>
      </c>
      <c r="D1" s="6" t="s">
        <v>3</v>
      </c>
      <c r="E1" s="6" t="s">
        <v>85</v>
      </c>
      <c r="F1" s="6" t="s">
        <v>86</v>
      </c>
      <c r="G1" s="6" t="s">
        <v>5</v>
      </c>
      <c r="H1" s="6" t="s">
        <v>87</v>
      </c>
      <c r="I1" s="6" t="s">
        <v>6</v>
      </c>
      <c r="J1" s="6" t="s">
        <v>88</v>
      </c>
      <c r="K1" s="6" t="s">
        <v>7</v>
      </c>
      <c r="L1" s="6" t="s">
        <v>89</v>
      </c>
      <c r="M1" s="6" t="s">
        <v>8</v>
      </c>
      <c r="N1" s="6" t="s">
        <v>90</v>
      </c>
      <c r="O1" s="6" t="s">
        <v>9</v>
      </c>
      <c r="P1" s="6" t="s">
        <v>91</v>
      </c>
      <c r="Q1" s="6" t="s">
        <v>11</v>
      </c>
      <c r="R1" s="6" t="s">
        <v>92</v>
      </c>
      <c r="S1" s="6" t="s">
        <v>12</v>
      </c>
      <c r="T1" s="13" t="s">
        <v>93</v>
      </c>
    </row>
    <row r="2" spans="1:20" ht="18" customHeight="1" thickBot="1" x14ac:dyDescent="0.3">
      <c r="A2" s="3">
        <v>1</v>
      </c>
      <c r="B2" s="2" t="s">
        <v>4</v>
      </c>
      <c r="C2" s="7">
        <v>829</v>
      </c>
      <c r="D2" s="7">
        <v>513</v>
      </c>
      <c r="E2" s="7">
        <v>4</v>
      </c>
      <c r="F2" s="7">
        <v>509</v>
      </c>
      <c r="G2" s="7">
        <v>167</v>
      </c>
      <c r="H2" s="14">
        <f>G2/F2</f>
        <v>0.32809430255402749</v>
      </c>
      <c r="I2" s="7">
        <v>58</v>
      </c>
      <c r="J2" s="14">
        <f>I2/F2</f>
        <v>0.11394891944990176</v>
      </c>
      <c r="K2" s="7">
        <v>59</v>
      </c>
      <c r="L2" s="14">
        <f>K2/F2</f>
        <v>0.11591355599214145</v>
      </c>
      <c r="M2" s="7">
        <v>141</v>
      </c>
      <c r="N2" s="14">
        <f>M2/F2</f>
        <v>0.27701375245579568</v>
      </c>
      <c r="O2" s="7">
        <v>27</v>
      </c>
      <c r="P2" s="14">
        <f>O2/F2</f>
        <v>5.304518664047151E-2</v>
      </c>
      <c r="Q2" s="7">
        <v>39</v>
      </c>
      <c r="R2" s="14">
        <f>Q2/F2</f>
        <v>7.6620825147347735E-2</v>
      </c>
      <c r="S2" s="7">
        <v>18</v>
      </c>
      <c r="T2" s="15">
        <f>S2/F2</f>
        <v>3.536345776031434E-2</v>
      </c>
    </row>
    <row r="3" spans="1:20" ht="18" customHeight="1" thickBot="1" x14ac:dyDescent="0.3">
      <c r="A3" s="3">
        <v>2</v>
      </c>
      <c r="B3" s="2" t="s">
        <v>13</v>
      </c>
      <c r="C3" s="7">
        <v>1037</v>
      </c>
      <c r="D3" s="7">
        <v>580</v>
      </c>
      <c r="E3" s="7">
        <v>5</v>
      </c>
      <c r="F3" s="7">
        <v>575</v>
      </c>
      <c r="G3" s="7">
        <v>154</v>
      </c>
      <c r="H3" s="14">
        <f t="shared" ref="H3:H66" si="0">G3/F3</f>
        <v>0.26782608695652171</v>
      </c>
      <c r="I3" s="7">
        <v>109</v>
      </c>
      <c r="J3" s="14">
        <f t="shared" ref="J3:J66" si="1">I3/F3</f>
        <v>0.18956521739130436</v>
      </c>
      <c r="K3" s="7">
        <v>79</v>
      </c>
      <c r="L3" s="14">
        <f t="shared" ref="L3:L66" si="2">K3/F3</f>
        <v>0.13739130434782609</v>
      </c>
      <c r="M3" s="7">
        <v>151</v>
      </c>
      <c r="N3" s="14">
        <f t="shared" ref="N3:N66" si="3">M3/F3</f>
        <v>0.26260869565217393</v>
      </c>
      <c r="O3" s="7">
        <v>30</v>
      </c>
      <c r="P3" s="14">
        <f t="shared" ref="P3:P66" si="4">O3/F3</f>
        <v>5.2173913043478258E-2</v>
      </c>
      <c r="Q3" s="7">
        <v>42</v>
      </c>
      <c r="R3" s="14">
        <f t="shared" ref="R3:R66" si="5">Q3/F3</f>
        <v>7.3043478260869571E-2</v>
      </c>
      <c r="S3" s="7">
        <v>10</v>
      </c>
      <c r="T3" s="15">
        <f t="shared" ref="T3:T66" si="6">S3/F3</f>
        <v>1.7391304347826087E-2</v>
      </c>
    </row>
    <row r="4" spans="1:20" ht="18" customHeight="1" thickBot="1" x14ac:dyDescent="0.3">
      <c r="A4" s="3">
        <v>3</v>
      </c>
      <c r="B4" s="2" t="s">
        <v>14</v>
      </c>
      <c r="C4" s="7">
        <v>907</v>
      </c>
      <c r="D4" s="7">
        <v>594</v>
      </c>
      <c r="E4" s="7">
        <v>8</v>
      </c>
      <c r="F4" s="7">
        <v>586</v>
      </c>
      <c r="G4" s="7">
        <v>186</v>
      </c>
      <c r="H4" s="14">
        <f t="shared" si="0"/>
        <v>0.3174061433447099</v>
      </c>
      <c r="I4" s="7">
        <v>67</v>
      </c>
      <c r="J4" s="14">
        <f t="shared" si="1"/>
        <v>0.11433447098976109</v>
      </c>
      <c r="K4" s="7">
        <v>78</v>
      </c>
      <c r="L4" s="14">
        <f t="shared" si="2"/>
        <v>0.13310580204778158</v>
      </c>
      <c r="M4" s="7">
        <v>151</v>
      </c>
      <c r="N4" s="14">
        <f t="shared" si="3"/>
        <v>0.25767918088737202</v>
      </c>
      <c r="O4" s="7">
        <v>31</v>
      </c>
      <c r="P4" s="14">
        <f t="shared" si="4"/>
        <v>5.2901023890784986E-2</v>
      </c>
      <c r="Q4" s="7">
        <v>52</v>
      </c>
      <c r="R4" s="14">
        <f t="shared" si="5"/>
        <v>8.8737201365187715E-2</v>
      </c>
      <c r="S4" s="7">
        <v>21</v>
      </c>
      <c r="T4" s="15">
        <f t="shared" si="6"/>
        <v>3.5836177474402729E-2</v>
      </c>
    </row>
    <row r="5" spans="1:20" ht="18" customHeight="1" thickBot="1" x14ac:dyDescent="0.3">
      <c r="A5" s="3">
        <v>4</v>
      </c>
      <c r="B5" s="2" t="s">
        <v>15</v>
      </c>
      <c r="C5" s="7">
        <v>866</v>
      </c>
      <c r="D5" s="7">
        <v>512</v>
      </c>
      <c r="E5" s="7">
        <v>9</v>
      </c>
      <c r="F5" s="7">
        <v>503</v>
      </c>
      <c r="G5" s="7">
        <v>145</v>
      </c>
      <c r="H5" s="14">
        <f t="shared" si="0"/>
        <v>0.28827037773359843</v>
      </c>
      <c r="I5" s="7">
        <v>83</v>
      </c>
      <c r="J5" s="14">
        <f t="shared" si="1"/>
        <v>0.16500994035785288</v>
      </c>
      <c r="K5" s="7">
        <v>46</v>
      </c>
      <c r="L5" s="14">
        <f t="shared" si="2"/>
        <v>9.1451292246520877E-2</v>
      </c>
      <c r="M5" s="7">
        <v>144</v>
      </c>
      <c r="N5" s="14">
        <f t="shared" si="3"/>
        <v>0.28628230616302186</v>
      </c>
      <c r="O5" s="7">
        <v>28</v>
      </c>
      <c r="P5" s="14">
        <f t="shared" si="4"/>
        <v>5.5666003976143144E-2</v>
      </c>
      <c r="Q5" s="7">
        <v>39</v>
      </c>
      <c r="R5" s="14">
        <f t="shared" si="5"/>
        <v>7.7534791252485094E-2</v>
      </c>
      <c r="S5" s="7">
        <v>18</v>
      </c>
      <c r="T5" s="15">
        <f t="shared" si="6"/>
        <v>3.5785288270377733E-2</v>
      </c>
    </row>
    <row r="6" spans="1:20" ht="18" customHeight="1" thickBot="1" x14ac:dyDescent="0.3">
      <c r="A6" s="3">
        <v>5</v>
      </c>
      <c r="B6" s="2" t="s">
        <v>16</v>
      </c>
      <c r="C6" s="7">
        <v>611</v>
      </c>
      <c r="D6" s="7">
        <v>355</v>
      </c>
      <c r="E6" s="7">
        <v>10</v>
      </c>
      <c r="F6" s="7">
        <v>345</v>
      </c>
      <c r="G6" s="7">
        <v>126</v>
      </c>
      <c r="H6" s="14">
        <f t="shared" si="0"/>
        <v>0.36521739130434783</v>
      </c>
      <c r="I6" s="7">
        <v>46</v>
      </c>
      <c r="J6" s="14">
        <f t="shared" si="1"/>
        <v>0.13333333333333333</v>
      </c>
      <c r="K6" s="7">
        <v>38</v>
      </c>
      <c r="L6" s="14">
        <f t="shared" si="2"/>
        <v>0.11014492753623188</v>
      </c>
      <c r="M6" s="7">
        <v>91</v>
      </c>
      <c r="N6" s="14">
        <f t="shared" si="3"/>
        <v>0.26376811594202898</v>
      </c>
      <c r="O6" s="7">
        <v>19</v>
      </c>
      <c r="P6" s="14">
        <f t="shared" si="4"/>
        <v>5.5072463768115941E-2</v>
      </c>
      <c r="Q6" s="7">
        <v>16</v>
      </c>
      <c r="R6" s="14">
        <f t="shared" si="5"/>
        <v>4.6376811594202899E-2</v>
      </c>
      <c r="S6" s="7">
        <v>9</v>
      </c>
      <c r="T6" s="15">
        <f t="shared" si="6"/>
        <v>2.6086956521739129E-2</v>
      </c>
    </row>
    <row r="7" spans="1:20" ht="18" customHeight="1" thickBot="1" x14ac:dyDescent="0.3">
      <c r="A7" s="3">
        <v>6</v>
      </c>
      <c r="B7" s="2" t="s">
        <v>17</v>
      </c>
      <c r="C7" s="7">
        <v>1128</v>
      </c>
      <c r="D7" s="7">
        <v>720</v>
      </c>
      <c r="E7" s="7">
        <v>13</v>
      </c>
      <c r="F7" s="7">
        <v>707</v>
      </c>
      <c r="G7" s="7">
        <v>188</v>
      </c>
      <c r="H7" s="14">
        <f t="shared" si="0"/>
        <v>0.26591230551626593</v>
      </c>
      <c r="I7" s="7">
        <v>171</v>
      </c>
      <c r="J7" s="14">
        <f t="shared" si="1"/>
        <v>0.24186704384724186</v>
      </c>
      <c r="K7" s="7">
        <v>94</v>
      </c>
      <c r="L7" s="14">
        <f t="shared" si="2"/>
        <v>0.13295615275813297</v>
      </c>
      <c r="M7" s="7">
        <v>186</v>
      </c>
      <c r="N7" s="14">
        <f t="shared" si="3"/>
        <v>0.26308345120226306</v>
      </c>
      <c r="O7" s="7">
        <v>22</v>
      </c>
      <c r="P7" s="14">
        <f t="shared" si="4"/>
        <v>3.1117397454031116E-2</v>
      </c>
      <c r="Q7" s="7">
        <v>27</v>
      </c>
      <c r="R7" s="14">
        <f t="shared" si="5"/>
        <v>3.818953323903819E-2</v>
      </c>
      <c r="S7" s="7">
        <v>19</v>
      </c>
      <c r="T7" s="15">
        <f t="shared" si="6"/>
        <v>2.6874115983026876E-2</v>
      </c>
    </row>
    <row r="8" spans="1:20" ht="18" customHeight="1" thickBot="1" x14ac:dyDescent="0.3">
      <c r="A8" s="3">
        <v>7</v>
      </c>
      <c r="B8" s="2" t="s">
        <v>18</v>
      </c>
      <c r="C8" s="7">
        <v>1322</v>
      </c>
      <c r="D8" s="7">
        <v>724</v>
      </c>
      <c r="E8" s="7">
        <v>24</v>
      </c>
      <c r="F8" s="7">
        <v>700</v>
      </c>
      <c r="G8" s="7">
        <v>153</v>
      </c>
      <c r="H8" s="14">
        <f t="shared" si="0"/>
        <v>0.21857142857142858</v>
      </c>
      <c r="I8" s="7">
        <v>146</v>
      </c>
      <c r="J8" s="14">
        <f t="shared" si="1"/>
        <v>0.20857142857142857</v>
      </c>
      <c r="K8" s="7">
        <v>98</v>
      </c>
      <c r="L8" s="14">
        <f t="shared" si="2"/>
        <v>0.14000000000000001</v>
      </c>
      <c r="M8" s="7">
        <v>223</v>
      </c>
      <c r="N8" s="14">
        <f t="shared" si="3"/>
        <v>0.31857142857142856</v>
      </c>
      <c r="O8" s="7">
        <v>28</v>
      </c>
      <c r="P8" s="14">
        <f t="shared" si="4"/>
        <v>0.04</v>
      </c>
      <c r="Q8" s="7">
        <v>38</v>
      </c>
      <c r="R8" s="14">
        <f t="shared" si="5"/>
        <v>5.4285714285714284E-2</v>
      </c>
      <c r="S8" s="7">
        <v>14</v>
      </c>
      <c r="T8" s="15">
        <f t="shared" si="6"/>
        <v>0.02</v>
      </c>
    </row>
    <row r="9" spans="1:20" ht="18" customHeight="1" thickBot="1" x14ac:dyDescent="0.3">
      <c r="A9" s="3">
        <v>8</v>
      </c>
      <c r="B9" s="2" t="s">
        <v>19</v>
      </c>
      <c r="C9" s="7">
        <v>1243</v>
      </c>
      <c r="D9" s="7">
        <v>721</v>
      </c>
      <c r="E9" s="7">
        <v>17</v>
      </c>
      <c r="F9" s="7">
        <v>704</v>
      </c>
      <c r="G9" s="7">
        <v>174</v>
      </c>
      <c r="H9" s="14">
        <f t="shared" si="0"/>
        <v>0.24715909090909091</v>
      </c>
      <c r="I9" s="7">
        <v>133</v>
      </c>
      <c r="J9" s="14">
        <f t="shared" si="1"/>
        <v>0.18892045454545456</v>
      </c>
      <c r="K9" s="7">
        <v>107</v>
      </c>
      <c r="L9" s="14">
        <f t="shared" si="2"/>
        <v>0.15198863636363635</v>
      </c>
      <c r="M9" s="7">
        <v>188</v>
      </c>
      <c r="N9" s="14">
        <f t="shared" si="3"/>
        <v>0.26704545454545453</v>
      </c>
      <c r="O9" s="7">
        <v>42</v>
      </c>
      <c r="P9" s="14">
        <f t="shared" si="4"/>
        <v>5.9659090909090912E-2</v>
      </c>
      <c r="Q9" s="7">
        <v>44</v>
      </c>
      <c r="R9" s="14">
        <f t="shared" si="5"/>
        <v>6.25E-2</v>
      </c>
      <c r="S9" s="7">
        <v>16</v>
      </c>
      <c r="T9" s="15">
        <f t="shared" si="6"/>
        <v>2.2727272727272728E-2</v>
      </c>
    </row>
    <row r="10" spans="1:20" ht="18" customHeight="1" thickBot="1" x14ac:dyDescent="0.3">
      <c r="A10" s="3">
        <v>9</v>
      </c>
      <c r="B10" s="2" t="s">
        <v>20</v>
      </c>
      <c r="C10" s="7">
        <v>773</v>
      </c>
      <c r="D10" s="7">
        <v>441</v>
      </c>
      <c r="E10" s="7">
        <v>3</v>
      </c>
      <c r="F10" s="7">
        <v>438</v>
      </c>
      <c r="G10" s="7">
        <v>106</v>
      </c>
      <c r="H10" s="14">
        <f t="shared" si="0"/>
        <v>0.24200913242009131</v>
      </c>
      <c r="I10" s="7">
        <v>81</v>
      </c>
      <c r="J10" s="14">
        <f t="shared" si="1"/>
        <v>0.18493150684931506</v>
      </c>
      <c r="K10" s="7">
        <v>66</v>
      </c>
      <c r="L10" s="14">
        <f t="shared" si="2"/>
        <v>0.15068493150684931</v>
      </c>
      <c r="M10" s="7">
        <v>135</v>
      </c>
      <c r="N10" s="14">
        <f t="shared" si="3"/>
        <v>0.30821917808219179</v>
      </c>
      <c r="O10" s="7">
        <v>25</v>
      </c>
      <c r="P10" s="14">
        <f t="shared" si="4"/>
        <v>5.7077625570776253E-2</v>
      </c>
      <c r="Q10" s="7">
        <v>20</v>
      </c>
      <c r="R10" s="14">
        <f t="shared" si="5"/>
        <v>4.5662100456621002E-2</v>
      </c>
      <c r="S10" s="7">
        <v>5</v>
      </c>
      <c r="T10" s="15">
        <f t="shared" si="6"/>
        <v>1.1415525114155251E-2</v>
      </c>
    </row>
    <row r="11" spans="1:20" ht="18" customHeight="1" thickBot="1" x14ac:dyDescent="0.3">
      <c r="A11" s="3">
        <v>10</v>
      </c>
      <c r="B11" s="2" t="s">
        <v>21</v>
      </c>
      <c r="C11" s="7">
        <v>1049</v>
      </c>
      <c r="D11" s="7">
        <v>593</v>
      </c>
      <c r="E11" s="7">
        <v>12</v>
      </c>
      <c r="F11" s="7">
        <v>581</v>
      </c>
      <c r="G11" s="7">
        <v>136</v>
      </c>
      <c r="H11" s="14">
        <f t="shared" si="0"/>
        <v>0.23407917383820998</v>
      </c>
      <c r="I11" s="7">
        <v>110</v>
      </c>
      <c r="J11" s="14">
        <f t="shared" si="1"/>
        <v>0.18932874354561102</v>
      </c>
      <c r="K11" s="7">
        <v>68</v>
      </c>
      <c r="L11" s="14">
        <f t="shared" si="2"/>
        <v>0.11703958691910499</v>
      </c>
      <c r="M11" s="7">
        <v>182</v>
      </c>
      <c r="N11" s="14">
        <f t="shared" si="3"/>
        <v>0.31325301204819278</v>
      </c>
      <c r="O11" s="7">
        <v>38</v>
      </c>
      <c r="P11" s="14">
        <f t="shared" si="4"/>
        <v>6.5404475043029264E-2</v>
      </c>
      <c r="Q11" s="7">
        <v>35</v>
      </c>
      <c r="R11" s="14">
        <f t="shared" si="5"/>
        <v>6.0240963855421686E-2</v>
      </c>
      <c r="S11" s="7">
        <v>12</v>
      </c>
      <c r="T11" s="15">
        <f t="shared" si="6"/>
        <v>2.0654044750430294E-2</v>
      </c>
    </row>
    <row r="12" spans="1:20" ht="18" customHeight="1" thickBot="1" x14ac:dyDescent="0.3">
      <c r="A12" s="3">
        <v>11</v>
      </c>
      <c r="B12" s="2" t="s">
        <v>22</v>
      </c>
      <c r="C12" s="7">
        <v>1227</v>
      </c>
      <c r="D12" s="7">
        <v>661</v>
      </c>
      <c r="E12" s="7">
        <v>7</v>
      </c>
      <c r="F12" s="7">
        <v>654</v>
      </c>
      <c r="G12" s="7">
        <v>206</v>
      </c>
      <c r="H12" s="14">
        <f t="shared" si="0"/>
        <v>0.3149847094801223</v>
      </c>
      <c r="I12" s="7">
        <v>108</v>
      </c>
      <c r="J12" s="14">
        <f t="shared" si="1"/>
        <v>0.16513761467889909</v>
      </c>
      <c r="K12" s="7">
        <v>104</v>
      </c>
      <c r="L12" s="14">
        <f t="shared" si="2"/>
        <v>0.15902140672782875</v>
      </c>
      <c r="M12" s="7">
        <v>165</v>
      </c>
      <c r="N12" s="14">
        <f t="shared" si="3"/>
        <v>0.25229357798165136</v>
      </c>
      <c r="O12" s="7">
        <v>24</v>
      </c>
      <c r="P12" s="14">
        <f t="shared" si="4"/>
        <v>3.669724770642202E-2</v>
      </c>
      <c r="Q12" s="7">
        <v>39</v>
      </c>
      <c r="R12" s="14">
        <f t="shared" si="5"/>
        <v>5.9633027522935783E-2</v>
      </c>
      <c r="S12" s="7">
        <v>8</v>
      </c>
      <c r="T12" s="15">
        <f t="shared" si="6"/>
        <v>1.2232415902140673E-2</v>
      </c>
    </row>
    <row r="13" spans="1:20" ht="18" customHeight="1" thickBot="1" x14ac:dyDescent="0.3">
      <c r="A13" s="3">
        <v>12</v>
      </c>
      <c r="B13" s="2" t="s">
        <v>23</v>
      </c>
      <c r="C13" s="7">
        <v>1058</v>
      </c>
      <c r="D13" s="7">
        <v>600</v>
      </c>
      <c r="E13" s="7">
        <v>9</v>
      </c>
      <c r="F13" s="7">
        <v>591</v>
      </c>
      <c r="G13" s="7">
        <v>144</v>
      </c>
      <c r="H13" s="14">
        <f t="shared" si="0"/>
        <v>0.24365482233502539</v>
      </c>
      <c r="I13" s="7">
        <v>91</v>
      </c>
      <c r="J13" s="14">
        <f t="shared" si="1"/>
        <v>0.15397631133671744</v>
      </c>
      <c r="K13" s="7">
        <v>96</v>
      </c>
      <c r="L13" s="14">
        <f t="shared" si="2"/>
        <v>0.16243654822335024</v>
      </c>
      <c r="M13" s="7">
        <v>149</v>
      </c>
      <c r="N13" s="14">
        <f t="shared" si="3"/>
        <v>0.25211505922165822</v>
      </c>
      <c r="O13" s="7">
        <v>44</v>
      </c>
      <c r="P13" s="14">
        <f t="shared" si="4"/>
        <v>7.4450084602368863E-2</v>
      </c>
      <c r="Q13" s="7">
        <v>47</v>
      </c>
      <c r="R13" s="14">
        <f t="shared" si="5"/>
        <v>7.952622673434856E-2</v>
      </c>
      <c r="S13" s="7">
        <v>20</v>
      </c>
      <c r="T13" s="15">
        <f t="shared" si="6"/>
        <v>3.3840947546531303E-2</v>
      </c>
    </row>
    <row r="14" spans="1:20" ht="18" customHeight="1" thickBot="1" x14ac:dyDescent="0.3">
      <c r="A14" s="3">
        <v>13</v>
      </c>
      <c r="B14" s="2" t="s">
        <v>24</v>
      </c>
      <c r="C14" s="7">
        <v>732</v>
      </c>
      <c r="D14" s="7">
        <v>424</v>
      </c>
      <c r="E14" s="7">
        <v>10</v>
      </c>
      <c r="F14" s="7">
        <v>414</v>
      </c>
      <c r="G14" s="7">
        <v>113</v>
      </c>
      <c r="H14" s="14">
        <f t="shared" si="0"/>
        <v>0.27294685990338163</v>
      </c>
      <c r="I14" s="7">
        <v>60</v>
      </c>
      <c r="J14" s="14">
        <f t="shared" si="1"/>
        <v>0.14492753623188406</v>
      </c>
      <c r="K14" s="7">
        <v>55</v>
      </c>
      <c r="L14" s="14">
        <f t="shared" si="2"/>
        <v>0.13285024154589373</v>
      </c>
      <c r="M14" s="7">
        <v>121</v>
      </c>
      <c r="N14" s="14">
        <f t="shared" si="3"/>
        <v>0.2922705314009662</v>
      </c>
      <c r="O14" s="7">
        <v>30</v>
      </c>
      <c r="P14" s="14">
        <f t="shared" si="4"/>
        <v>7.2463768115942032E-2</v>
      </c>
      <c r="Q14" s="7">
        <v>26</v>
      </c>
      <c r="R14" s="14">
        <f t="shared" si="5"/>
        <v>6.280193236714976E-2</v>
      </c>
      <c r="S14" s="7">
        <v>9</v>
      </c>
      <c r="T14" s="15">
        <f t="shared" si="6"/>
        <v>2.1739130434782608E-2</v>
      </c>
    </row>
    <row r="15" spans="1:20" ht="18" customHeight="1" thickBot="1" x14ac:dyDescent="0.3">
      <c r="A15" s="3">
        <v>14</v>
      </c>
      <c r="B15" s="2" t="s">
        <v>25</v>
      </c>
      <c r="C15" s="7">
        <v>1098</v>
      </c>
      <c r="D15" s="7">
        <v>649</v>
      </c>
      <c r="E15" s="7">
        <v>16</v>
      </c>
      <c r="F15" s="7">
        <v>633</v>
      </c>
      <c r="G15" s="7">
        <v>149</v>
      </c>
      <c r="H15" s="14">
        <f t="shared" si="0"/>
        <v>0.2353870458135861</v>
      </c>
      <c r="I15" s="7">
        <v>135</v>
      </c>
      <c r="J15" s="14">
        <f t="shared" si="1"/>
        <v>0.2132701421800948</v>
      </c>
      <c r="K15" s="7">
        <v>91</v>
      </c>
      <c r="L15" s="14">
        <f t="shared" si="2"/>
        <v>0.14375987361769352</v>
      </c>
      <c r="M15" s="7">
        <v>180</v>
      </c>
      <c r="N15" s="14">
        <f t="shared" si="3"/>
        <v>0.28436018957345971</v>
      </c>
      <c r="O15" s="7">
        <v>32</v>
      </c>
      <c r="P15" s="14">
        <f t="shared" si="4"/>
        <v>5.0552922590837282E-2</v>
      </c>
      <c r="Q15" s="7">
        <v>33</v>
      </c>
      <c r="R15" s="14">
        <f t="shared" si="5"/>
        <v>5.2132701421800945E-2</v>
      </c>
      <c r="S15" s="7">
        <v>13</v>
      </c>
      <c r="T15" s="15">
        <f t="shared" si="6"/>
        <v>2.0537124802527645E-2</v>
      </c>
    </row>
    <row r="16" spans="1:20" ht="18" customHeight="1" thickBot="1" x14ac:dyDescent="0.3">
      <c r="A16" s="3">
        <v>15</v>
      </c>
      <c r="B16" s="2" t="s">
        <v>26</v>
      </c>
      <c r="C16" s="7">
        <v>828</v>
      </c>
      <c r="D16" s="7">
        <v>506</v>
      </c>
      <c r="E16" s="7">
        <v>15</v>
      </c>
      <c r="F16" s="7">
        <v>491</v>
      </c>
      <c r="G16" s="7">
        <v>122</v>
      </c>
      <c r="H16" s="14">
        <f t="shared" si="0"/>
        <v>0.2484725050916497</v>
      </c>
      <c r="I16" s="7">
        <v>116</v>
      </c>
      <c r="J16" s="14">
        <f t="shared" si="1"/>
        <v>0.23625254582484725</v>
      </c>
      <c r="K16" s="7">
        <v>94</v>
      </c>
      <c r="L16" s="14">
        <f t="shared" si="2"/>
        <v>0.19144602851323828</v>
      </c>
      <c r="M16" s="7">
        <v>118</v>
      </c>
      <c r="N16" s="14">
        <f t="shared" si="3"/>
        <v>0.24032586558044808</v>
      </c>
      <c r="O16" s="7">
        <v>15</v>
      </c>
      <c r="P16" s="14">
        <f t="shared" si="4"/>
        <v>3.0549898167006109E-2</v>
      </c>
      <c r="Q16" s="7">
        <v>16</v>
      </c>
      <c r="R16" s="14">
        <f t="shared" si="5"/>
        <v>3.2586558044806514E-2</v>
      </c>
      <c r="S16" s="7">
        <v>10</v>
      </c>
      <c r="T16" s="15">
        <f t="shared" si="6"/>
        <v>2.0366598778004074E-2</v>
      </c>
    </row>
    <row r="17" spans="1:20" ht="18" customHeight="1" thickBot="1" x14ac:dyDescent="0.3">
      <c r="A17" s="3">
        <v>16</v>
      </c>
      <c r="B17" s="2" t="s">
        <v>27</v>
      </c>
      <c r="C17" s="7">
        <v>1020</v>
      </c>
      <c r="D17" s="7">
        <v>578</v>
      </c>
      <c r="E17" s="7">
        <v>16</v>
      </c>
      <c r="F17" s="7">
        <v>562</v>
      </c>
      <c r="G17" s="7">
        <v>145</v>
      </c>
      <c r="H17" s="14">
        <f t="shared" si="0"/>
        <v>0.25800711743772242</v>
      </c>
      <c r="I17" s="7">
        <v>89</v>
      </c>
      <c r="J17" s="14">
        <f t="shared" si="1"/>
        <v>0.15836298932384341</v>
      </c>
      <c r="K17" s="7">
        <v>84</v>
      </c>
      <c r="L17" s="14">
        <f t="shared" si="2"/>
        <v>0.1494661921708185</v>
      </c>
      <c r="M17" s="7">
        <v>152</v>
      </c>
      <c r="N17" s="14">
        <f t="shared" si="3"/>
        <v>0.27046263345195731</v>
      </c>
      <c r="O17" s="7">
        <v>48</v>
      </c>
      <c r="P17" s="14">
        <f t="shared" si="4"/>
        <v>8.5409252669039148E-2</v>
      </c>
      <c r="Q17" s="7">
        <v>33</v>
      </c>
      <c r="R17" s="14">
        <f t="shared" si="5"/>
        <v>5.8718861209964411E-2</v>
      </c>
      <c r="S17" s="7">
        <v>11</v>
      </c>
      <c r="T17" s="15">
        <f t="shared" si="6"/>
        <v>1.9572953736654804E-2</v>
      </c>
    </row>
    <row r="18" spans="1:20" ht="18" customHeight="1" thickBot="1" x14ac:dyDescent="0.3">
      <c r="A18" s="3">
        <v>17</v>
      </c>
      <c r="B18" s="2" t="s">
        <v>28</v>
      </c>
      <c r="C18" s="7">
        <v>698</v>
      </c>
      <c r="D18" s="7">
        <v>280</v>
      </c>
      <c r="E18" s="7">
        <v>6</v>
      </c>
      <c r="F18" s="7">
        <v>274</v>
      </c>
      <c r="G18" s="7">
        <v>46</v>
      </c>
      <c r="H18" s="14">
        <f t="shared" si="0"/>
        <v>0.16788321167883211</v>
      </c>
      <c r="I18" s="7">
        <v>56</v>
      </c>
      <c r="J18" s="14">
        <f t="shared" si="1"/>
        <v>0.20437956204379562</v>
      </c>
      <c r="K18" s="7">
        <v>33</v>
      </c>
      <c r="L18" s="14">
        <f t="shared" si="2"/>
        <v>0.12043795620437957</v>
      </c>
      <c r="M18" s="7">
        <v>103</v>
      </c>
      <c r="N18" s="14">
        <f t="shared" si="3"/>
        <v>0.37591240875912407</v>
      </c>
      <c r="O18" s="7">
        <v>9</v>
      </c>
      <c r="P18" s="14">
        <f t="shared" si="4"/>
        <v>3.2846715328467155E-2</v>
      </c>
      <c r="Q18" s="7">
        <v>23</v>
      </c>
      <c r="R18" s="14">
        <f t="shared" si="5"/>
        <v>8.3941605839416053E-2</v>
      </c>
      <c r="S18" s="7">
        <v>4</v>
      </c>
      <c r="T18" s="15">
        <f t="shared" si="6"/>
        <v>1.4598540145985401E-2</v>
      </c>
    </row>
    <row r="19" spans="1:20" ht="18" customHeight="1" thickBot="1" x14ac:dyDescent="0.3">
      <c r="A19" s="3">
        <v>18</v>
      </c>
      <c r="B19" s="2" t="s">
        <v>29</v>
      </c>
      <c r="C19" s="7">
        <v>1080</v>
      </c>
      <c r="D19" s="7">
        <v>628</v>
      </c>
      <c r="E19" s="7">
        <v>11</v>
      </c>
      <c r="F19" s="7">
        <v>617</v>
      </c>
      <c r="G19" s="7">
        <v>162</v>
      </c>
      <c r="H19" s="14">
        <f t="shared" si="0"/>
        <v>0.26256077795786059</v>
      </c>
      <c r="I19" s="7">
        <v>124</v>
      </c>
      <c r="J19" s="14">
        <f t="shared" si="1"/>
        <v>0.20097244732576985</v>
      </c>
      <c r="K19" s="7">
        <v>82</v>
      </c>
      <c r="L19" s="14">
        <f t="shared" si="2"/>
        <v>0.13290113452188007</v>
      </c>
      <c r="M19" s="7">
        <v>169</v>
      </c>
      <c r="N19" s="14">
        <f t="shared" si="3"/>
        <v>0.27390599675850891</v>
      </c>
      <c r="O19" s="7">
        <v>33</v>
      </c>
      <c r="P19" s="14">
        <f t="shared" si="4"/>
        <v>5.3484602917341979E-2</v>
      </c>
      <c r="Q19" s="7">
        <v>41</v>
      </c>
      <c r="R19" s="14">
        <f t="shared" si="5"/>
        <v>6.6450567260940036E-2</v>
      </c>
      <c r="S19" s="7">
        <v>6</v>
      </c>
      <c r="T19" s="15">
        <f t="shared" si="6"/>
        <v>9.7244732576985422E-3</v>
      </c>
    </row>
    <row r="20" spans="1:20" ht="18" customHeight="1" thickBot="1" x14ac:dyDescent="0.3">
      <c r="A20" s="3">
        <v>19</v>
      </c>
      <c r="B20" s="2" t="s">
        <v>30</v>
      </c>
      <c r="C20" s="7">
        <v>975</v>
      </c>
      <c r="D20" s="7">
        <v>493</v>
      </c>
      <c r="E20" s="7">
        <v>8</v>
      </c>
      <c r="F20" s="7">
        <v>485</v>
      </c>
      <c r="G20" s="7">
        <v>109</v>
      </c>
      <c r="H20" s="14">
        <f t="shared" si="0"/>
        <v>0.22474226804123712</v>
      </c>
      <c r="I20" s="7">
        <v>83</v>
      </c>
      <c r="J20" s="14">
        <f t="shared" si="1"/>
        <v>0.1711340206185567</v>
      </c>
      <c r="K20" s="7">
        <v>69</v>
      </c>
      <c r="L20" s="14">
        <f t="shared" si="2"/>
        <v>0.1422680412371134</v>
      </c>
      <c r="M20" s="7">
        <v>155</v>
      </c>
      <c r="N20" s="14">
        <f t="shared" si="3"/>
        <v>0.31958762886597936</v>
      </c>
      <c r="O20" s="7">
        <v>27</v>
      </c>
      <c r="P20" s="14">
        <f t="shared" si="4"/>
        <v>5.5670103092783509E-2</v>
      </c>
      <c r="Q20" s="7">
        <v>30</v>
      </c>
      <c r="R20" s="14">
        <f t="shared" si="5"/>
        <v>6.1855670103092786E-2</v>
      </c>
      <c r="S20" s="7">
        <v>12</v>
      </c>
      <c r="T20" s="15">
        <f t="shared" si="6"/>
        <v>2.4742268041237112E-2</v>
      </c>
    </row>
    <row r="21" spans="1:20" ht="18" customHeight="1" thickBot="1" x14ac:dyDescent="0.3">
      <c r="A21" s="3">
        <v>20</v>
      </c>
      <c r="B21" s="2" t="s">
        <v>31</v>
      </c>
      <c r="C21" s="7">
        <v>819</v>
      </c>
      <c r="D21" s="7">
        <v>422</v>
      </c>
      <c r="E21" s="7">
        <v>8</v>
      </c>
      <c r="F21" s="7">
        <v>414</v>
      </c>
      <c r="G21" s="7">
        <v>118</v>
      </c>
      <c r="H21" s="14">
        <f t="shared" si="0"/>
        <v>0.28502415458937197</v>
      </c>
      <c r="I21" s="7">
        <v>73</v>
      </c>
      <c r="J21" s="14">
        <f t="shared" si="1"/>
        <v>0.17632850241545894</v>
      </c>
      <c r="K21" s="7">
        <v>67</v>
      </c>
      <c r="L21" s="14">
        <f t="shared" si="2"/>
        <v>0.16183574879227053</v>
      </c>
      <c r="M21" s="7">
        <v>114</v>
      </c>
      <c r="N21" s="14">
        <f t="shared" si="3"/>
        <v>0.27536231884057971</v>
      </c>
      <c r="O21" s="7">
        <v>19</v>
      </c>
      <c r="P21" s="14">
        <f t="shared" si="4"/>
        <v>4.5893719806763288E-2</v>
      </c>
      <c r="Q21" s="7">
        <v>15</v>
      </c>
      <c r="R21" s="14">
        <f t="shared" si="5"/>
        <v>3.6231884057971016E-2</v>
      </c>
      <c r="S21" s="7">
        <v>8</v>
      </c>
      <c r="T21" s="15">
        <f t="shared" si="6"/>
        <v>1.932367149758454E-2</v>
      </c>
    </row>
    <row r="22" spans="1:20" ht="18" customHeight="1" thickBot="1" x14ac:dyDescent="0.3">
      <c r="A22" s="3">
        <v>21</v>
      </c>
      <c r="B22" s="2" t="s">
        <v>32</v>
      </c>
      <c r="C22" s="7">
        <v>808</v>
      </c>
      <c r="D22" s="7">
        <v>428</v>
      </c>
      <c r="E22" s="7">
        <v>10</v>
      </c>
      <c r="F22" s="7">
        <v>418</v>
      </c>
      <c r="G22" s="7">
        <v>127</v>
      </c>
      <c r="H22" s="14">
        <f t="shared" si="0"/>
        <v>0.30382775119617222</v>
      </c>
      <c r="I22" s="7">
        <v>69</v>
      </c>
      <c r="J22" s="14">
        <f t="shared" si="1"/>
        <v>0.16507177033492823</v>
      </c>
      <c r="K22" s="7">
        <v>63</v>
      </c>
      <c r="L22" s="14">
        <f t="shared" si="2"/>
        <v>0.15071770334928231</v>
      </c>
      <c r="M22" s="7">
        <v>112</v>
      </c>
      <c r="N22" s="14">
        <f t="shared" si="3"/>
        <v>0.26794258373205743</v>
      </c>
      <c r="O22" s="7">
        <v>14</v>
      </c>
      <c r="P22" s="14">
        <f t="shared" si="4"/>
        <v>3.3492822966507178E-2</v>
      </c>
      <c r="Q22" s="7">
        <v>23</v>
      </c>
      <c r="R22" s="14">
        <f t="shared" si="5"/>
        <v>5.5023923444976079E-2</v>
      </c>
      <c r="S22" s="7">
        <v>10</v>
      </c>
      <c r="T22" s="15">
        <f t="shared" si="6"/>
        <v>2.3923444976076555E-2</v>
      </c>
    </row>
    <row r="23" spans="1:20" ht="18" customHeight="1" thickBot="1" x14ac:dyDescent="0.3">
      <c r="A23" s="3">
        <v>22</v>
      </c>
      <c r="B23" s="2" t="s">
        <v>33</v>
      </c>
      <c r="C23" s="7">
        <v>709</v>
      </c>
      <c r="D23" s="7">
        <v>423</v>
      </c>
      <c r="E23" s="7">
        <v>15</v>
      </c>
      <c r="F23" s="7">
        <v>408</v>
      </c>
      <c r="G23" s="7">
        <v>132</v>
      </c>
      <c r="H23" s="14">
        <f t="shared" si="0"/>
        <v>0.3235294117647059</v>
      </c>
      <c r="I23" s="7">
        <v>62</v>
      </c>
      <c r="J23" s="14">
        <f t="shared" si="1"/>
        <v>0.15196078431372548</v>
      </c>
      <c r="K23" s="7">
        <v>69</v>
      </c>
      <c r="L23" s="14">
        <f t="shared" si="2"/>
        <v>0.16911764705882354</v>
      </c>
      <c r="M23" s="7">
        <v>108</v>
      </c>
      <c r="N23" s="14">
        <f t="shared" si="3"/>
        <v>0.26470588235294118</v>
      </c>
      <c r="O23" s="7">
        <v>9</v>
      </c>
      <c r="P23" s="14">
        <f t="shared" si="4"/>
        <v>2.2058823529411766E-2</v>
      </c>
      <c r="Q23" s="7">
        <v>18</v>
      </c>
      <c r="R23" s="14">
        <f t="shared" si="5"/>
        <v>4.4117647058823532E-2</v>
      </c>
      <c r="S23" s="7">
        <v>10</v>
      </c>
      <c r="T23" s="15">
        <f t="shared" si="6"/>
        <v>2.4509803921568627E-2</v>
      </c>
    </row>
    <row r="24" spans="1:20" ht="18" customHeight="1" thickBot="1" x14ac:dyDescent="0.3">
      <c r="A24" s="3">
        <v>23</v>
      </c>
      <c r="B24" s="2" t="s">
        <v>34</v>
      </c>
      <c r="C24" s="7">
        <v>978</v>
      </c>
      <c r="D24" s="7">
        <v>525</v>
      </c>
      <c r="E24" s="7">
        <v>15</v>
      </c>
      <c r="F24" s="7">
        <v>510</v>
      </c>
      <c r="G24" s="7">
        <v>110</v>
      </c>
      <c r="H24" s="14">
        <f t="shared" si="0"/>
        <v>0.21568627450980393</v>
      </c>
      <c r="I24" s="7">
        <v>89</v>
      </c>
      <c r="J24" s="14">
        <f t="shared" si="1"/>
        <v>0.17450980392156862</v>
      </c>
      <c r="K24" s="7">
        <v>78</v>
      </c>
      <c r="L24" s="14">
        <f t="shared" si="2"/>
        <v>0.15294117647058825</v>
      </c>
      <c r="M24" s="7">
        <v>161</v>
      </c>
      <c r="N24" s="14">
        <f t="shared" si="3"/>
        <v>0.31568627450980391</v>
      </c>
      <c r="O24" s="7">
        <v>31</v>
      </c>
      <c r="P24" s="14">
        <f t="shared" si="4"/>
        <v>6.0784313725490195E-2</v>
      </c>
      <c r="Q24" s="7">
        <v>27</v>
      </c>
      <c r="R24" s="14">
        <f t="shared" si="5"/>
        <v>5.2941176470588235E-2</v>
      </c>
      <c r="S24" s="7">
        <v>14</v>
      </c>
      <c r="T24" s="15">
        <f t="shared" si="6"/>
        <v>2.7450980392156862E-2</v>
      </c>
    </row>
    <row r="25" spans="1:20" ht="18" customHeight="1" thickBot="1" x14ac:dyDescent="0.3">
      <c r="A25" s="3">
        <v>24</v>
      </c>
      <c r="B25" s="2" t="s">
        <v>35</v>
      </c>
      <c r="C25" s="7">
        <v>983</v>
      </c>
      <c r="D25" s="7">
        <v>599</v>
      </c>
      <c r="E25" s="7">
        <v>7</v>
      </c>
      <c r="F25" s="7">
        <v>592</v>
      </c>
      <c r="G25" s="7">
        <v>146</v>
      </c>
      <c r="H25" s="14">
        <f t="shared" si="0"/>
        <v>0.24662162162162163</v>
      </c>
      <c r="I25" s="7">
        <v>100</v>
      </c>
      <c r="J25" s="14">
        <f t="shared" si="1"/>
        <v>0.16891891891891891</v>
      </c>
      <c r="K25" s="7">
        <v>87</v>
      </c>
      <c r="L25" s="14">
        <f t="shared" si="2"/>
        <v>0.14695945945945946</v>
      </c>
      <c r="M25" s="7">
        <v>189</v>
      </c>
      <c r="N25" s="14">
        <f t="shared" si="3"/>
        <v>0.31925675675675674</v>
      </c>
      <c r="O25" s="7">
        <v>24</v>
      </c>
      <c r="P25" s="14">
        <f t="shared" si="4"/>
        <v>4.0540540540540543E-2</v>
      </c>
      <c r="Q25" s="7">
        <v>33</v>
      </c>
      <c r="R25" s="14">
        <f t="shared" si="5"/>
        <v>5.5743243243243243E-2</v>
      </c>
      <c r="S25" s="7">
        <v>13</v>
      </c>
      <c r="T25" s="15">
        <f t="shared" si="6"/>
        <v>2.1959459459459461E-2</v>
      </c>
    </row>
    <row r="26" spans="1:20" ht="18" customHeight="1" thickBot="1" x14ac:dyDescent="0.3">
      <c r="A26" s="3">
        <v>25</v>
      </c>
      <c r="B26" s="2" t="s">
        <v>36</v>
      </c>
      <c r="C26" s="7">
        <v>1004</v>
      </c>
      <c r="D26" s="7">
        <v>615</v>
      </c>
      <c r="E26" s="7">
        <v>20</v>
      </c>
      <c r="F26" s="7">
        <v>595</v>
      </c>
      <c r="G26" s="7">
        <v>139</v>
      </c>
      <c r="H26" s="14">
        <f t="shared" si="0"/>
        <v>0.23361344537815126</v>
      </c>
      <c r="I26" s="7">
        <v>89</v>
      </c>
      <c r="J26" s="14">
        <f t="shared" si="1"/>
        <v>0.14957983193277311</v>
      </c>
      <c r="K26" s="7">
        <v>89</v>
      </c>
      <c r="L26" s="14">
        <f t="shared" si="2"/>
        <v>0.14957983193277311</v>
      </c>
      <c r="M26" s="7">
        <v>207</v>
      </c>
      <c r="N26" s="14">
        <f t="shared" si="3"/>
        <v>0.34789915966386553</v>
      </c>
      <c r="O26" s="7">
        <v>31</v>
      </c>
      <c r="P26" s="14">
        <f t="shared" si="4"/>
        <v>5.2100840336134456E-2</v>
      </c>
      <c r="Q26" s="7">
        <v>27</v>
      </c>
      <c r="R26" s="14">
        <f t="shared" si="5"/>
        <v>4.53781512605042E-2</v>
      </c>
      <c r="S26" s="7">
        <v>13</v>
      </c>
      <c r="T26" s="15">
        <f t="shared" si="6"/>
        <v>2.1848739495798318E-2</v>
      </c>
    </row>
    <row r="27" spans="1:20" ht="18" customHeight="1" thickBot="1" x14ac:dyDescent="0.3">
      <c r="A27" s="3">
        <v>26</v>
      </c>
      <c r="B27" s="2" t="s">
        <v>37</v>
      </c>
      <c r="C27" s="7">
        <v>936</v>
      </c>
      <c r="D27" s="7">
        <v>540</v>
      </c>
      <c r="E27" s="7">
        <v>7</v>
      </c>
      <c r="F27" s="7">
        <v>533</v>
      </c>
      <c r="G27" s="7">
        <v>159</v>
      </c>
      <c r="H27" s="14">
        <f t="shared" si="0"/>
        <v>0.29831144465290804</v>
      </c>
      <c r="I27" s="7">
        <v>95</v>
      </c>
      <c r="J27" s="14">
        <f t="shared" si="1"/>
        <v>0.17823639774859287</v>
      </c>
      <c r="K27" s="7">
        <v>61</v>
      </c>
      <c r="L27" s="14">
        <f t="shared" si="2"/>
        <v>0.11444652908067542</v>
      </c>
      <c r="M27" s="7">
        <v>125</v>
      </c>
      <c r="N27" s="14">
        <f t="shared" si="3"/>
        <v>0.23452157598499063</v>
      </c>
      <c r="O27" s="7">
        <v>45</v>
      </c>
      <c r="P27" s="14">
        <f t="shared" si="4"/>
        <v>8.4427767354596617E-2</v>
      </c>
      <c r="Q27" s="7">
        <v>41</v>
      </c>
      <c r="R27" s="14">
        <f t="shared" si="5"/>
        <v>7.6923076923076927E-2</v>
      </c>
      <c r="S27" s="7">
        <v>7</v>
      </c>
      <c r="T27" s="15">
        <f t="shared" si="6"/>
        <v>1.3133208255159476E-2</v>
      </c>
    </row>
    <row r="28" spans="1:20" ht="18" customHeight="1" thickBot="1" x14ac:dyDescent="0.3">
      <c r="A28" s="3">
        <v>27</v>
      </c>
      <c r="B28" s="2" t="s">
        <v>38</v>
      </c>
      <c r="C28" s="7">
        <v>757</v>
      </c>
      <c r="D28" s="7">
        <v>464</v>
      </c>
      <c r="E28" s="7">
        <v>7</v>
      </c>
      <c r="F28" s="7">
        <v>457</v>
      </c>
      <c r="G28" s="7">
        <v>100</v>
      </c>
      <c r="H28" s="14">
        <f t="shared" si="0"/>
        <v>0.21881838074398249</v>
      </c>
      <c r="I28" s="7">
        <v>65</v>
      </c>
      <c r="J28" s="14">
        <f t="shared" si="1"/>
        <v>0.14223194748358861</v>
      </c>
      <c r="K28" s="7">
        <v>45</v>
      </c>
      <c r="L28" s="14">
        <f t="shared" si="2"/>
        <v>9.8468271334792121E-2</v>
      </c>
      <c r="M28" s="7">
        <v>172</v>
      </c>
      <c r="N28" s="14">
        <f t="shared" si="3"/>
        <v>0.37636761487964987</v>
      </c>
      <c r="O28" s="7">
        <v>26</v>
      </c>
      <c r="P28" s="14">
        <f t="shared" si="4"/>
        <v>5.689277899343545E-2</v>
      </c>
      <c r="Q28" s="7">
        <v>39</v>
      </c>
      <c r="R28" s="14">
        <f t="shared" si="5"/>
        <v>8.5339168490153175E-2</v>
      </c>
      <c r="S28" s="7">
        <v>10</v>
      </c>
      <c r="T28" s="15">
        <f t="shared" si="6"/>
        <v>2.1881838074398249E-2</v>
      </c>
    </row>
    <row r="29" spans="1:20" ht="18" customHeight="1" thickBot="1" x14ac:dyDescent="0.3">
      <c r="A29" s="3">
        <v>28</v>
      </c>
      <c r="B29" s="2" t="s">
        <v>39</v>
      </c>
      <c r="C29" s="7">
        <v>998</v>
      </c>
      <c r="D29" s="7">
        <v>542</v>
      </c>
      <c r="E29" s="7">
        <v>12</v>
      </c>
      <c r="F29" s="7">
        <v>530</v>
      </c>
      <c r="G29" s="7">
        <v>145</v>
      </c>
      <c r="H29" s="14">
        <f t="shared" si="0"/>
        <v>0.27358490566037735</v>
      </c>
      <c r="I29" s="7">
        <v>94</v>
      </c>
      <c r="J29" s="14">
        <f t="shared" si="1"/>
        <v>0.17735849056603772</v>
      </c>
      <c r="K29" s="7">
        <v>70</v>
      </c>
      <c r="L29" s="14">
        <f t="shared" si="2"/>
        <v>0.13207547169811321</v>
      </c>
      <c r="M29" s="7">
        <v>161</v>
      </c>
      <c r="N29" s="14">
        <f t="shared" si="3"/>
        <v>0.30377358490566037</v>
      </c>
      <c r="O29" s="7">
        <v>25</v>
      </c>
      <c r="P29" s="14">
        <f t="shared" si="4"/>
        <v>4.716981132075472E-2</v>
      </c>
      <c r="Q29" s="7">
        <v>24</v>
      </c>
      <c r="R29" s="14">
        <f t="shared" si="5"/>
        <v>4.5283018867924525E-2</v>
      </c>
      <c r="S29" s="7">
        <v>11</v>
      </c>
      <c r="T29" s="15">
        <f t="shared" si="6"/>
        <v>2.0754716981132074E-2</v>
      </c>
    </row>
    <row r="30" spans="1:20" ht="18" customHeight="1" thickBot="1" x14ac:dyDescent="0.3">
      <c r="A30" s="3">
        <v>29</v>
      </c>
      <c r="B30" s="2" t="s">
        <v>40</v>
      </c>
      <c r="C30" s="7">
        <v>1027</v>
      </c>
      <c r="D30" s="7">
        <v>631</v>
      </c>
      <c r="E30" s="7">
        <v>11</v>
      </c>
      <c r="F30" s="7">
        <v>620</v>
      </c>
      <c r="G30" s="7">
        <v>146</v>
      </c>
      <c r="H30" s="14">
        <f t="shared" si="0"/>
        <v>0.23548387096774193</v>
      </c>
      <c r="I30" s="7">
        <v>107</v>
      </c>
      <c r="J30" s="14">
        <f t="shared" si="1"/>
        <v>0.17258064516129032</v>
      </c>
      <c r="K30" s="7">
        <v>80</v>
      </c>
      <c r="L30" s="14">
        <f t="shared" si="2"/>
        <v>0.12903225806451613</v>
      </c>
      <c r="M30" s="7">
        <v>187</v>
      </c>
      <c r="N30" s="14">
        <f t="shared" si="3"/>
        <v>0.30161290322580647</v>
      </c>
      <c r="O30" s="7">
        <v>33</v>
      </c>
      <c r="P30" s="14">
        <f t="shared" si="4"/>
        <v>5.32258064516129E-2</v>
      </c>
      <c r="Q30" s="7">
        <v>54</v>
      </c>
      <c r="R30" s="14">
        <f t="shared" si="5"/>
        <v>8.7096774193548387E-2</v>
      </c>
      <c r="S30" s="7">
        <v>13</v>
      </c>
      <c r="T30" s="15">
        <f t="shared" si="6"/>
        <v>2.0967741935483872E-2</v>
      </c>
    </row>
    <row r="31" spans="1:20" ht="18" customHeight="1" thickBot="1" x14ac:dyDescent="0.3">
      <c r="A31" s="3">
        <v>30</v>
      </c>
      <c r="B31" s="2" t="s">
        <v>41</v>
      </c>
      <c r="C31" s="7">
        <v>945</v>
      </c>
      <c r="D31" s="7">
        <v>551</v>
      </c>
      <c r="E31" s="7">
        <v>6</v>
      </c>
      <c r="F31" s="7">
        <v>545</v>
      </c>
      <c r="G31" s="7">
        <v>135</v>
      </c>
      <c r="H31" s="14">
        <f t="shared" si="0"/>
        <v>0.24770642201834864</v>
      </c>
      <c r="I31" s="7">
        <v>93</v>
      </c>
      <c r="J31" s="14">
        <f t="shared" si="1"/>
        <v>0.17064220183486239</v>
      </c>
      <c r="K31" s="7">
        <v>90</v>
      </c>
      <c r="L31" s="14">
        <f t="shared" si="2"/>
        <v>0.16513761467889909</v>
      </c>
      <c r="M31" s="7">
        <v>157</v>
      </c>
      <c r="N31" s="14">
        <f t="shared" si="3"/>
        <v>0.28807339449541286</v>
      </c>
      <c r="O31" s="7">
        <v>21</v>
      </c>
      <c r="P31" s="14">
        <f t="shared" si="4"/>
        <v>3.8532110091743121E-2</v>
      </c>
      <c r="Q31" s="7">
        <v>38</v>
      </c>
      <c r="R31" s="14">
        <f t="shared" si="5"/>
        <v>6.9724770642201839E-2</v>
      </c>
      <c r="S31" s="7">
        <v>11</v>
      </c>
      <c r="T31" s="15">
        <f t="shared" si="6"/>
        <v>2.0183486238532111E-2</v>
      </c>
    </row>
    <row r="32" spans="1:20" ht="18" customHeight="1" thickBot="1" x14ac:dyDescent="0.3">
      <c r="A32" s="3">
        <v>31</v>
      </c>
      <c r="B32" s="2" t="s">
        <v>42</v>
      </c>
      <c r="C32" s="7">
        <v>747</v>
      </c>
      <c r="D32" s="7">
        <v>501</v>
      </c>
      <c r="E32" s="7">
        <v>8</v>
      </c>
      <c r="F32" s="7">
        <v>493</v>
      </c>
      <c r="G32" s="7">
        <v>171</v>
      </c>
      <c r="H32" s="14">
        <f t="shared" si="0"/>
        <v>0.34685598377281945</v>
      </c>
      <c r="I32" s="7">
        <v>71</v>
      </c>
      <c r="J32" s="14">
        <f t="shared" si="1"/>
        <v>0.1440162271805274</v>
      </c>
      <c r="K32" s="7">
        <v>47</v>
      </c>
      <c r="L32" s="14">
        <f t="shared" si="2"/>
        <v>9.5334685598377281E-2</v>
      </c>
      <c r="M32" s="7">
        <v>110</v>
      </c>
      <c r="N32" s="14">
        <f t="shared" si="3"/>
        <v>0.2231237322515213</v>
      </c>
      <c r="O32" s="7">
        <v>32</v>
      </c>
      <c r="P32" s="14">
        <f t="shared" si="4"/>
        <v>6.4908722109533468E-2</v>
      </c>
      <c r="Q32" s="7">
        <v>49</v>
      </c>
      <c r="R32" s="14">
        <f t="shared" si="5"/>
        <v>9.9391480730223122E-2</v>
      </c>
      <c r="S32" s="7">
        <v>13</v>
      </c>
      <c r="T32" s="15">
        <f t="shared" si="6"/>
        <v>2.6369168356997971E-2</v>
      </c>
    </row>
    <row r="33" spans="1:20" ht="18" customHeight="1" thickBot="1" x14ac:dyDescent="0.3">
      <c r="A33" s="3">
        <v>32</v>
      </c>
      <c r="B33" s="2" t="s">
        <v>43</v>
      </c>
      <c r="C33" s="7">
        <v>691</v>
      </c>
      <c r="D33" s="7">
        <v>462</v>
      </c>
      <c r="E33" s="7">
        <v>9</v>
      </c>
      <c r="F33" s="7">
        <v>453</v>
      </c>
      <c r="G33" s="7">
        <v>138</v>
      </c>
      <c r="H33" s="14">
        <f t="shared" si="0"/>
        <v>0.30463576158940397</v>
      </c>
      <c r="I33" s="7">
        <v>60</v>
      </c>
      <c r="J33" s="14">
        <f t="shared" si="1"/>
        <v>0.13245033112582782</v>
      </c>
      <c r="K33" s="7">
        <v>51</v>
      </c>
      <c r="L33" s="14">
        <f t="shared" si="2"/>
        <v>0.11258278145695365</v>
      </c>
      <c r="M33" s="7">
        <v>133</v>
      </c>
      <c r="N33" s="14">
        <f t="shared" si="3"/>
        <v>0.29359823399558499</v>
      </c>
      <c r="O33" s="7">
        <v>19</v>
      </c>
      <c r="P33" s="14">
        <f t="shared" si="4"/>
        <v>4.194260485651214E-2</v>
      </c>
      <c r="Q33" s="7">
        <v>42</v>
      </c>
      <c r="R33" s="14">
        <f t="shared" si="5"/>
        <v>9.2715231788079472E-2</v>
      </c>
      <c r="S33" s="7">
        <v>10</v>
      </c>
      <c r="T33" s="15">
        <f t="shared" si="6"/>
        <v>2.2075055187637971E-2</v>
      </c>
    </row>
    <row r="34" spans="1:20" ht="18" customHeight="1" thickBot="1" x14ac:dyDescent="0.3">
      <c r="A34" s="3">
        <v>33</v>
      </c>
      <c r="B34" s="2" t="s">
        <v>44</v>
      </c>
      <c r="C34" s="7">
        <v>333</v>
      </c>
      <c r="D34" s="7">
        <v>198</v>
      </c>
      <c r="E34" s="7">
        <v>5</v>
      </c>
      <c r="F34" s="7">
        <v>193</v>
      </c>
      <c r="G34" s="7">
        <v>51</v>
      </c>
      <c r="H34" s="14">
        <f t="shared" si="0"/>
        <v>0.26424870466321243</v>
      </c>
      <c r="I34" s="7">
        <v>26</v>
      </c>
      <c r="J34" s="14">
        <f t="shared" si="1"/>
        <v>0.13471502590673576</v>
      </c>
      <c r="K34" s="7">
        <v>12</v>
      </c>
      <c r="L34" s="14">
        <f t="shared" si="2"/>
        <v>6.2176165803108807E-2</v>
      </c>
      <c r="M34" s="7">
        <v>78</v>
      </c>
      <c r="N34" s="14">
        <f t="shared" si="3"/>
        <v>0.40414507772020725</v>
      </c>
      <c r="O34" s="7">
        <v>5</v>
      </c>
      <c r="P34" s="14">
        <f t="shared" si="4"/>
        <v>2.5906735751295335E-2</v>
      </c>
      <c r="Q34" s="7">
        <v>12</v>
      </c>
      <c r="R34" s="14">
        <f t="shared" si="5"/>
        <v>6.2176165803108807E-2</v>
      </c>
      <c r="S34" s="7">
        <v>9</v>
      </c>
      <c r="T34" s="15">
        <f t="shared" si="6"/>
        <v>4.6632124352331605E-2</v>
      </c>
    </row>
    <row r="35" spans="1:20" ht="18" customHeight="1" thickBot="1" x14ac:dyDescent="0.3">
      <c r="A35" s="3">
        <v>34</v>
      </c>
      <c r="B35" s="2" t="s">
        <v>45</v>
      </c>
      <c r="C35" s="7">
        <v>939</v>
      </c>
      <c r="D35" s="7">
        <v>478</v>
      </c>
      <c r="E35" s="7">
        <v>28</v>
      </c>
      <c r="F35" s="7">
        <v>450</v>
      </c>
      <c r="G35" s="7">
        <v>130</v>
      </c>
      <c r="H35" s="14">
        <f t="shared" si="0"/>
        <v>0.28888888888888886</v>
      </c>
      <c r="I35" s="7">
        <v>77</v>
      </c>
      <c r="J35" s="14">
        <f t="shared" si="1"/>
        <v>0.1711111111111111</v>
      </c>
      <c r="K35" s="7">
        <v>66</v>
      </c>
      <c r="L35" s="14">
        <f t="shared" si="2"/>
        <v>0.14666666666666667</v>
      </c>
      <c r="M35" s="7">
        <v>143</v>
      </c>
      <c r="N35" s="14">
        <f t="shared" si="3"/>
        <v>0.31777777777777777</v>
      </c>
      <c r="O35" s="7">
        <v>9</v>
      </c>
      <c r="P35" s="14">
        <f t="shared" si="4"/>
        <v>0.02</v>
      </c>
      <c r="Q35" s="7">
        <v>18</v>
      </c>
      <c r="R35" s="14">
        <f t="shared" si="5"/>
        <v>0.04</v>
      </c>
      <c r="S35" s="7">
        <v>7</v>
      </c>
      <c r="T35" s="15">
        <f t="shared" si="6"/>
        <v>1.5555555555555555E-2</v>
      </c>
    </row>
    <row r="36" spans="1:20" ht="18" customHeight="1" thickBot="1" x14ac:dyDescent="0.3">
      <c r="A36" s="3">
        <v>35</v>
      </c>
      <c r="B36" s="2" t="s">
        <v>46</v>
      </c>
      <c r="C36" s="7">
        <v>829</v>
      </c>
      <c r="D36" s="7">
        <v>489</v>
      </c>
      <c r="E36" s="7">
        <v>6</v>
      </c>
      <c r="F36" s="7">
        <v>483</v>
      </c>
      <c r="G36" s="7">
        <v>122</v>
      </c>
      <c r="H36" s="14">
        <f t="shared" si="0"/>
        <v>0.2525879917184265</v>
      </c>
      <c r="I36" s="7">
        <v>105</v>
      </c>
      <c r="J36" s="14">
        <f t="shared" si="1"/>
        <v>0.21739130434782608</v>
      </c>
      <c r="K36" s="7">
        <v>61</v>
      </c>
      <c r="L36" s="14">
        <f t="shared" si="2"/>
        <v>0.12629399585921325</v>
      </c>
      <c r="M36" s="7">
        <v>147</v>
      </c>
      <c r="N36" s="14">
        <f t="shared" si="3"/>
        <v>0.30434782608695654</v>
      </c>
      <c r="O36" s="7">
        <v>15</v>
      </c>
      <c r="P36" s="14">
        <f t="shared" si="4"/>
        <v>3.1055900621118012E-2</v>
      </c>
      <c r="Q36" s="7">
        <v>24</v>
      </c>
      <c r="R36" s="14">
        <f t="shared" si="5"/>
        <v>4.9689440993788817E-2</v>
      </c>
      <c r="S36" s="7">
        <v>9</v>
      </c>
      <c r="T36" s="15">
        <f t="shared" si="6"/>
        <v>1.8633540372670808E-2</v>
      </c>
    </row>
    <row r="37" spans="1:20" ht="18" customHeight="1" thickBot="1" x14ac:dyDescent="0.3">
      <c r="A37" s="3">
        <v>36</v>
      </c>
      <c r="B37" s="2" t="s">
        <v>47</v>
      </c>
      <c r="C37" s="7">
        <v>1010</v>
      </c>
      <c r="D37" s="7">
        <v>513</v>
      </c>
      <c r="E37" s="7">
        <v>11</v>
      </c>
      <c r="F37" s="7">
        <v>502</v>
      </c>
      <c r="G37" s="7">
        <v>111</v>
      </c>
      <c r="H37" s="14">
        <f t="shared" si="0"/>
        <v>0.22111553784860558</v>
      </c>
      <c r="I37" s="7">
        <v>110</v>
      </c>
      <c r="J37" s="14">
        <f t="shared" si="1"/>
        <v>0.21912350597609562</v>
      </c>
      <c r="K37" s="7">
        <v>71</v>
      </c>
      <c r="L37" s="14">
        <f t="shared" si="2"/>
        <v>0.14143426294820718</v>
      </c>
      <c r="M37" s="7">
        <v>165</v>
      </c>
      <c r="N37" s="14">
        <f t="shared" si="3"/>
        <v>0.32868525896414341</v>
      </c>
      <c r="O37" s="7">
        <v>9</v>
      </c>
      <c r="P37" s="14">
        <f t="shared" si="4"/>
        <v>1.7928286852589643E-2</v>
      </c>
      <c r="Q37" s="7">
        <v>24</v>
      </c>
      <c r="R37" s="14">
        <f t="shared" si="5"/>
        <v>4.7808764940239043E-2</v>
      </c>
      <c r="S37" s="7">
        <v>12</v>
      </c>
      <c r="T37" s="15">
        <f t="shared" si="6"/>
        <v>2.3904382470119521E-2</v>
      </c>
    </row>
    <row r="38" spans="1:20" ht="18" customHeight="1" thickBot="1" x14ac:dyDescent="0.3">
      <c r="A38" s="3">
        <v>37</v>
      </c>
      <c r="B38" s="2" t="s">
        <v>48</v>
      </c>
      <c r="C38" s="7">
        <v>726</v>
      </c>
      <c r="D38" s="7">
        <v>354</v>
      </c>
      <c r="E38" s="7">
        <v>13</v>
      </c>
      <c r="F38" s="7">
        <v>341</v>
      </c>
      <c r="G38" s="7">
        <v>90</v>
      </c>
      <c r="H38" s="14">
        <f t="shared" si="0"/>
        <v>0.26392961876832843</v>
      </c>
      <c r="I38" s="7">
        <v>73</v>
      </c>
      <c r="J38" s="14">
        <f t="shared" si="1"/>
        <v>0.21407624633431085</v>
      </c>
      <c r="K38" s="7">
        <v>63</v>
      </c>
      <c r="L38" s="14">
        <f t="shared" si="2"/>
        <v>0.18475073313782991</v>
      </c>
      <c r="M38" s="7">
        <v>94</v>
      </c>
      <c r="N38" s="14">
        <f t="shared" si="3"/>
        <v>0.2756598240469208</v>
      </c>
      <c r="O38" s="7">
        <v>6</v>
      </c>
      <c r="P38" s="14">
        <f t="shared" si="4"/>
        <v>1.7595307917888565E-2</v>
      </c>
      <c r="Q38" s="7">
        <v>9</v>
      </c>
      <c r="R38" s="14">
        <f t="shared" si="5"/>
        <v>2.6392961876832845E-2</v>
      </c>
      <c r="S38" s="7">
        <v>6</v>
      </c>
      <c r="T38" s="15">
        <f t="shared" si="6"/>
        <v>1.7595307917888565E-2</v>
      </c>
    </row>
    <row r="39" spans="1:20" ht="18" customHeight="1" thickBot="1" x14ac:dyDescent="0.3">
      <c r="A39" s="3">
        <v>38</v>
      </c>
      <c r="B39" s="2" t="s">
        <v>49</v>
      </c>
      <c r="C39" s="7">
        <v>395</v>
      </c>
      <c r="D39" s="7">
        <v>224</v>
      </c>
      <c r="E39" s="7">
        <v>6</v>
      </c>
      <c r="F39" s="7">
        <v>218</v>
      </c>
      <c r="G39" s="7">
        <v>50</v>
      </c>
      <c r="H39" s="14">
        <f t="shared" si="0"/>
        <v>0.22935779816513763</v>
      </c>
      <c r="I39" s="7">
        <v>39</v>
      </c>
      <c r="J39" s="14">
        <f t="shared" si="1"/>
        <v>0.17889908256880735</v>
      </c>
      <c r="K39" s="7">
        <v>36</v>
      </c>
      <c r="L39" s="14">
        <f t="shared" si="2"/>
        <v>0.16513761467889909</v>
      </c>
      <c r="M39" s="7">
        <v>74</v>
      </c>
      <c r="N39" s="14">
        <f t="shared" si="3"/>
        <v>0.33944954128440369</v>
      </c>
      <c r="O39" s="7">
        <v>11</v>
      </c>
      <c r="P39" s="14">
        <f t="shared" si="4"/>
        <v>5.0458715596330278E-2</v>
      </c>
      <c r="Q39" s="7">
        <v>4</v>
      </c>
      <c r="R39" s="14">
        <f t="shared" si="5"/>
        <v>1.834862385321101E-2</v>
      </c>
      <c r="S39" s="7">
        <v>4</v>
      </c>
      <c r="T39" s="15">
        <f t="shared" si="6"/>
        <v>1.834862385321101E-2</v>
      </c>
    </row>
    <row r="40" spans="1:20" ht="18" customHeight="1" thickBot="1" x14ac:dyDescent="0.3">
      <c r="A40" s="3">
        <v>39</v>
      </c>
      <c r="B40" s="2" t="s">
        <v>50</v>
      </c>
      <c r="C40" s="7">
        <v>877</v>
      </c>
      <c r="D40" s="7">
        <v>471</v>
      </c>
      <c r="E40" s="7">
        <v>9</v>
      </c>
      <c r="F40" s="7">
        <v>462</v>
      </c>
      <c r="G40" s="7">
        <v>135</v>
      </c>
      <c r="H40" s="14">
        <f t="shared" si="0"/>
        <v>0.29220779220779219</v>
      </c>
      <c r="I40" s="7">
        <v>75</v>
      </c>
      <c r="J40" s="14">
        <f t="shared" si="1"/>
        <v>0.16233766233766234</v>
      </c>
      <c r="K40" s="7">
        <v>68</v>
      </c>
      <c r="L40" s="14">
        <f t="shared" si="2"/>
        <v>0.1471861471861472</v>
      </c>
      <c r="M40" s="7">
        <v>136</v>
      </c>
      <c r="N40" s="14">
        <f t="shared" si="3"/>
        <v>0.2943722943722944</v>
      </c>
      <c r="O40" s="7">
        <v>13</v>
      </c>
      <c r="P40" s="14">
        <f t="shared" si="4"/>
        <v>2.813852813852814E-2</v>
      </c>
      <c r="Q40" s="7">
        <v>30</v>
      </c>
      <c r="R40" s="14">
        <f t="shared" si="5"/>
        <v>6.4935064935064929E-2</v>
      </c>
      <c r="S40" s="7">
        <v>5</v>
      </c>
      <c r="T40" s="15">
        <f t="shared" si="6"/>
        <v>1.0822510822510822E-2</v>
      </c>
    </row>
    <row r="41" spans="1:20" ht="18" customHeight="1" thickBot="1" x14ac:dyDescent="0.3">
      <c r="A41" s="3">
        <v>40</v>
      </c>
      <c r="B41" s="2" t="s">
        <v>51</v>
      </c>
      <c r="C41" s="7">
        <v>956</v>
      </c>
      <c r="D41" s="7">
        <v>511</v>
      </c>
      <c r="E41" s="7">
        <v>12</v>
      </c>
      <c r="F41" s="7">
        <v>499</v>
      </c>
      <c r="G41" s="7">
        <v>124</v>
      </c>
      <c r="H41" s="14">
        <f t="shared" si="0"/>
        <v>0.24849699398797595</v>
      </c>
      <c r="I41" s="7">
        <v>80</v>
      </c>
      <c r="J41" s="14">
        <f t="shared" si="1"/>
        <v>0.16032064128256512</v>
      </c>
      <c r="K41" s="7">
        <v>72</v>
      </c>
      <c r="L41" s="14">
        <f t="shared" si="2"/>
        <v>0.14428857715430862</v>
      </c>
      <c r="M41" s="7">
        <v>157</v>
      </c>
      <c r="N41" s="14">
        <f t="shared" si="3"/>
        <v>0.31462925851703405</v>
      </c>
      <c r="O41" s="7">
        <v>29</v>
      </c>
      <c r="P41" s="14">
        <f t="shared" si="4"/>
        <v>5.8116232464929862E-2</v>
      </c>
      <c r="Q41" s="7">
        <v>33</v>
      </c>
      <c r="R41" s="14">
        <f t="shared" si="5"/>
        <v>6.6132264529058113E-2</v>
      </c>
      <c r="S41" s="7">
        <v>4</v>
      </c>
      <c r="T41" s="15">
        <f t="shared" si="6"/>
        <v>8.0160320641282558E-3</v>
      </c>
    </row>
    <row r="42" spans="1:20" ht="18" customHeight="1" thickBot="1" x14ac:dyDescent="0.3">
      <c r="A42" s="3">
        <v>41</v>
      </c>
      <c r="B42" s="2" t="s">
        <v>52</v>
      </c>
      <c r="C42" s="7">
        <v>838</v>
      </c>
      <c r="D42" s="7">
        <v>532</v>
      </c>
      <c r="E42" s="7">
        <v>13</v>
      </c>
      <c r="F42" s="7">
        <v>519</v>
      </c>
      <c r="G42" s="7">
        <v>146</v>
      </c>
      <c r="H42" s="14">
        <f t="shared" si="0"/>
        <v>0.2813102119460501</v>
      </c>
      <c r="I42" s="7">
        <v>93</v>
      </c>
      <c r="J42" s="14">
        <f t="shared" si="1"/>
        <v>0.1791907514450867</v>
      </c>
      <c r="K42" s="7">
        <v>55</v>
      </c>
      <c r="L42" s="14">
        <f t="shared" si="2"/>
        <v>0.10597302504816955</v>
      </c>
      <c r="M42" s="7">
        <v>164</v>
      </c>
      <c r="N42" s="14">
        <f t="shared" si="3"/>
        <v>0.31599229287090558</v>
      </c>
      <c r="O42" s="7">
        <v>21</v>
      </c>
      <c r="P42" s="14">
        <f t="shared" si="4"/>
        <v>4.046242774566474E-2</v>
      </c>
      <c r="Q42" s="7">
        <v>32</v>
      </c>
      <c r="R42" s="14">
        <f t="shared" si="5"/>
        <v>6.1657032755298651E-2</v>
      </c>
      <c r="S42" s="7">
        <v>8</v>
      </c>
      <c r="T42" s="15">
        <f t="shared" si="6"/>
        <v>1.5414258188824663E-2</v>
      </c>
    </row>
    <row r="43" spans="1:20" ht="18" customHeight="1" thickBot="1" x14ac:dyDescent="0.3">
      <c r="A43" s="3">
        <v>42</v>
      </c>
      <c r="B43" s="2" t="s">
        <v>53</v>
      </c>
      <c r="C43" s="7">
        <v>691</v>
      </c>
      <c r="D43" s="7">
        <v>360</v>
      </c>
      <c r="E43" s="7">
        <v>16</v>
      </c>
      <c r="F43" s="7">
        <v>344</v>
      </c>
      <c r="G43" s="7">
        <v>96</v>
      </c>
      <c r="H43" s="14">
        <f t="shared" si="0"/>
        <v>0.27906976744186046</v>
      </c>
      <c r="I43" s="7">
        <v>81</v>
      </c>
      <c r="J43" s="14">
        <f t="shared" si="1"/>
        <v>0.23546511627906977</v>
      </c>
      <c r="K43" s="7">
        <v>51</v>
      </c>
      <c r="L43" s="14">
        <f t="shared" si="2"/>
        <v>0.14825581395348839</v>
      </c>
      <c r="M43" s="7">
        <v>93</v>
      </c>
      <c r="N43" s="14">
        <f t="shared" si="3"/>
        <v>0.27034883720930231</v>
      </c>
      <c r="O43" s="7">
        <v>10</v>
      </c>
      <c r="P43" s="14">
        <f t="shared" si="4"/>
        <v>2.9069767441860465E-2</v>
      </c>
      <c r="Q43" s="7">
        <v>10</v>
      </c>
      <c r="R43" s="14">
        <f t="shared" si="5"/>
        <v>2.9069767441860465E-2</v>
      </c>
      <c r="S43" s="7">
        <v>3</v>
      </c>
      <c r="T43" s="15">
        <f t="shared" si="6"/>
        <v>8.7209302325581394E-3</v>
      </c>
    </row>
    <row r="44" spans="1:20" ht="18" customHeight="1" thickBot="1" x14ac:dyDescent="0.3">
      <c r="A44" s="3">
        <v>43</v>
      </c>
      <c r="B44" s="2" t="s">
        <v>54</v>
      </c>
      <c r="C44" s="7">
        <v>906</v>
      </c>
      <c r="D44" s="7">
        <v>506</v>
      </c>
      <c r="E44" s="7">
        <v>14</v>
      </c>
      <c r="F44" s="7">
        <v>492</v>
      </c>
      <c r="G44" s="7">
        <v>165</v>
      </c>
      <c r="H44" s="14">
        <f t="shared" si="0"/>
        <v>0.33536585365853661</v>
      </c>
      <c r="I44" s="7">
        <v>76</v>
      </c>
      <c r="J44" s="14">
        <f t="shared" si="1"/>
        <v>0.15447154471544716</v>
      </c>
      <c r="K44" s="7">
        <v>60</v>
      </c>
      <c r="L44" s="14">
        <f t="shared" si="2"/>
        <v>0.12195121951219512</v>
      </c>
      <c r="M44" s="7">
        <v>128</v>
      </c>
      <c r="N44" s="14">
        <f t="shared" si="3"/>
        <v>0.26016260162601629</v>
      </c>
      <c r="O44" s="7">
        <v>22</v>
      </c>
      <c r="P44" s="14">
        <f t="shared" si="4"/>
        <v>4.4715447154471545E-2</v>
      </c>
      <c r="Q44" s="7">
        <v>30</v>
      </c>
      <c r="R44" s="14">
        <f t="shared" si="5"/>
        <v>6.097560975609756E-2</v>
      </c>
      <c r="S44" s="7">
        <v>11</v>
      </c>
      <c r="T44" s="15">
        <f t="shared" si="6"/>
        <v>2.2357723577235773E-2</v>
      </c>
    </row>
    <row r="45" spans="1:20" ht="18" customHeight="1" thickBot="1" x14ac:dyDescent="0.3">
      <c r="A45" s="3">
        <v>44</v>
      </c>
      <c r="B45" s="2" t="s">
        <v>55</v>
      </c>
      <c r="C45" s="7">
        <v>825</v>
      </c>
      <c r="D45" s="7">
        <v>567</v>
      </c>
      <c r="E45" s="7">
        <v>6</v>
      </c>
      <c r="F45" s="7">
        <v>561</v>
      </c>
      <c r="G45" s="7">
        <v>180</v>
      </c>
      <c r="H45" s="14">
        <f t="shared" si="0"/>
        <v>0.32085561497326204</v>
      </c>
      <c r="I45" s="7">
        <v>92</v>
      </c>
      <c r="J45" s="14">
        <f t="shared" si="1"/>
        <v>0.16399286987522282</v>
      </c>
      <c r="K45" s="7">
        <v>55</v>
      </c>
      <c r="L45" s="14">
        <f t="shared" si="2"/>
        <v>9.8039215686274508E-2</v>
      </c>
      <c r="M45" s="7">
        <v>155</v>
      </c>
      <c r="N45" s="14">
        <f t="shared" si="3"/>
        <v>0.27629233511586454</v>
      </c>
      <c r="O45" s="7">
        <v>17</v>
      </c>
      <c r="P45" s="14">
        <f t="shared" si="4"/>
        <v>3.0303030303030304E-2</v>
      </c>
      <c r="Q45" s="7">
        <v>45</v>
      </c>
      <c r="R45" s="14">
        <f t="shared" si="5"/>
        <v>8.0213903743315509E-2</v>
      </c>
      <c r="S45" s="7">
        <v>17</v>
      </c>
      <c r="T45" s="15">
        <f t="shared" si="6"/>
        <v>3.0303030303030304E-2</v>
      </c>
    </row>
    <row r="46" spans="1:20" ht="18" customHeight="1" thickBot="1" x14ac:dyDescent="0.3">
      <c r="A46" s="3">
        <v>45</v>
      </c>
      <c r="B46" s="2" t="s">
        <v>56</v>
      </c>
      <c r="C46" s="7">
        <v>941</v>
      </c>
      <c r="D46" s="7">
        <v>634</v>
      </c>
      <c r="E46" s="7">
        <v>10</v>
      </c>
      <c r="F46" s="7">
        <v>624</v>
      </c>
      <c r="G46" s="7">
        <v>202</v>
      </c>
      <c r="H46" s="14">
        <f t="shared" si="0"/>
        <v>0.32371794871794873</v>
      </c>
      <c r="I46" s="7">
        <v>96</v>
      </c>
      <c r="J46" s="14">
        <f t="shared" si="1"/>
        <v>0.15384615384615385</v>
      </c>
      <c r="K46" s="7">
        <v>81</v>
      </c>
      <c r="L46" s="14">
        <f t="shared" si="2"/>
        <v>0.12980769230769232</v>
      </c>
      <c r="M46" s="7">
        <v>150</v>
      </c>
      <c r="N46" s="14">
        <f t="shared" si="3"/>
        <v>0.24038461538461539</v>
      </c>
      <c r="O46" s="7">
        <v>26</v>
      </c>
      <c r="P46" s="14">
        <f t="shared" si="4"/>
        <v>4.1666666666666664E-2</v>
      </c>
      <c r="Q46" s="7">
        <v>50</v>
      </c>
      <c r="R46" s="14">
        <f t="shared" si="5"/>
        <v>8.0128205128205135E-2</v>
      </c>
      <c r="S46" s="7">
        <v>19</v>
      </c>
      <c r="T46" s="15">
        <f t="shared" si="6"/>
        <v>3.0448717948717948E-2</v>
      </c>
    </row>
    <row r="47" spans="1:20" ht="18" customHeight="1" thickBot="1" x14ac:dyDescent="0.3">
      <c r="A47" s="3">
        <v>46</v>
      </c>
      <c r="B47" s="2" t="s">
        <v>57</v>
      </c>
      <c r="C47" s="7">
        <v>825</v>
      </c>
      <c r="D47" s="7">
        <v>474</v>
      </c>
      <c r="E47" s="7">
        <v>16</v>
      </c>
      <c r="F47" s="7">
        <v>458</v>
      </c>
      <c r="G47" s="7">
        <v>126</v>
      </c>
      <c r="H47" s="14">
        <f t="shared" si="0"/>
        <v>0.27510917030567683</v>
      </c>
      <c r="I47" s="7">
        <v>66</v>
      </c>
      <c r="J47" s="14">
        <f t="shared" si="1"/>
        <v>0.14410480349344978</v>
      </c>
      <c r="K47" s="7">
        <v>53</v>
      </c>
      <c r="L47" s="14">
        <f t="shared" si="2"/>
        <v>0.11572052401746726</v>
      </c>
      <c r="M47" s="7">
        <v>140</v>
      </c>
      <c r="N47" s="14">
        <f t="shared" si="3"/>
        <v>0.3056768558951965</v>
      </c>
      <c r="O47" s="7">
        <v>30</v>
      </c>
      <c r="P47" s="14">
        <f t="shared" si="4"/>
        <v>6.5502183406113537E-2</v>
      </c>
      <c r="Q47" s="7">
        <v>29</v>
      </c>
      <c r="R47" s="14">
        <f t="shared" si="5"/>
        <v>6.3318777292576414E-2</v>
      </c>
      <c r="S47" s="7">
        <v>14</v>
      </c>
      <c r="T47" s="15">
        <f t="shared" si="6"/>
        <v>3.0567685589519649E-2</v>
      </c>
    </row>
    <row r="48" spans="1:20" ht="18" customHeight="1" thickBot="1" x14ac:dyDescent="0.3">
      <c r="A48" s="3">
        <v>47</v>
      </c>
      <c r="B48" s="2" t="s">
        <v>58</v>
      </c>
      <c r="C48" s="7">
        <v>825</v>
      </c>
      <c r="D48" s="7">
        <v>520</v>
      </c>
      <c r="E48" s="7">
        <v>6</v>
      </c>
      <c r="F48" s="7">
        <v>514</v>
      </c>
      <c r="G48" s="7">
        <v>133</v>
      </c>
      <c r="H48" s="14">
        <f t="shared" si="0"/>
        <v>0.2587548638132296</v>
      </c>
      <c r="I48" s="7">
        <v>84</v>
      </c>
      <c r="J48" s="14">
        <f t="shared" si="1"/>
        <v>0.16342412451361868</v>
      </c>
      <c r="K48" s="7">
        <v>55</v>
      </c>
      <c r="L48" s="14">
        <f t="shared" si="2"/>
        <v>0.10700389105058365</v>
      </c>
      <c r="M48" s="7">
        <v>186</v>
      </c>
      <c r="N48" s="14">
        <f t="shared" si="3"/>
        <v>0.36186770428015563</v>
      </c>
      <c r="O48" s="7">
        <v>24</v>
      </c>
      <c r="P48" s="14">
        <f t="shared" si="4"/>
        <v>4.6692607003891051E-2</v>
      </c>
      <c r="Q48" s="7">
        <v>19</v>
      </c>
      <c r="R48" s="14">
        <f t="shared" si="5"/>
        <v>3.6964980544747082E-2</v>
      </c>
      <c r="S48" s="7">
        <v>13</v>
      </c>
      <c r="T48" s="15">
        <f t="shared" si="6"/>
        <v>2.5291828793774319E-2</v>
      </c>
    </row>
    <row r="49" spans="1:20" ht="18" customHeight="1" thickBot="1" x14ac:dyDescent="0.3">
      <c r="A49" s="3">
        <v>48</v>
      </c>
      <c r="B49" s="2" t="s">
        <v>59</v>
      </c>
      <c r="C49" s="7">
        <v>530</v>
      </c>
      <c r="D49" s="7">
        <v>278</v>
      </c>
      <c r="E49" s="7">
        <v>3</v>
      </c>
      <c r="F49" s="7">
        <v>275</v>
      </c>
      <c r="G49" s="7">
        <v>85</v>
      </c>
      <c r="H49" s="14">
        <f t="shared" si="0"/>
        <v>0.30909090909090908</v>
      </c>
      <c r="I49" s="7">
        <v>41</v>
      </c>
      <c r="J49" s="14">
        <f t="shared" si="1"/>
        <v>0.14909090909090908</v>
      </c>
      <c r="K49" s="7">
        <v>39</v>
      </c>
      <c r="L49" s="14">
        <f t="shared" si="2"/>
        <v>0.14181818181818182</v>
      </c>
      <c r="M49" s="7">
        <v>87</v>
      </c>
      <c r="N49" s="14">
        <f t="shared" si="3"/>
        <v>0.31636363636363635</v>
      </c>
      <c r="O49" s="7">
        <v>12</v>
      </c>
      <c r="P49" s="14">
        <f t="shared" si="4"/>
        <v>4.363636363636364E-2</v>
      </c>
      <c r="Q49" s="7">
        <v>10</v>
      </c>
      <c r="R49" s="14">
        <f t="shared" si="5"/>
        <v>3.6363636363636362E-2</v>
      </c>
      <c r="S49" s="7">
        <v>1</v>
      </c>
      <c r="T49" s="15">
        <f t="shared" si="6"/>
        <v>3.6363636363636364E-3</v>
      </c>
    </row>
    <row r="50" spans="1:20" ht="18" customHeight="1" thickBot="1" x14ac:dyDescent="0.3">
      <c r="A50" s="3">
        <v>49</v>
      </c>
      <c r="B50" s="2" t="s">
        <v>60</v>
      </c>
      <c r="C50" s="7">
        <v>683</v>
      </c>
      <c r="D50" s="7">
        <v>412</v>
      </c>
      <c r="E50" s="7">
        <v>8</v>
      </c>
      <c r="F50" s="7">
        <v>404</v>
      </c>
      <c r="G50" s="7">
        <v>95</v>
      </c>
      <c r="H50" s="14">
        <f t="shared" si="0"/>
        <v>0.23514851485148514</v>
      </c>
      <c r="I50" s="7">
        <v>79</v>
      </c>
      <c r="J50" s="14">
        <f t="shared" si="1"/>
        <v>0.19554455445544555</v>
      </c>
      <c r="K50" s="7">
        <v>62</v>
      </c>
      <c r="L50" s="14">
        <f t="shared" si="2"/>
        <v>0.15346534653465346</v>
      </c>
      <c r="M50" s="7">
        <v>125</v>
      </c>
      <c r="N50" s="14">
        <f t="shared" si="3"/>
        <v>0.3094059405940594</v>
      </c>
      <c r="O50" s="7">
        <v>20</v>
      </c>
      <c r="P50" s="14">
        <f t="shared" si="4"/>
        <v>4.9504950495049507E-2</v>
      </c>
      <c r="Q50" s="7">
        <v>12</v>
      </c>
      <c r="R50" s="14">
        <f t="shared" si="5"/>
        <v>2.9702970297029702E-2</v>
      </c>
      <c r="S50" s="7">
        <v>11</v>
      </c>
      <c r="T50" s="15">
        <f t="shared" si="6"/>
        <v>2.7227722772277228E-2</v>
      </c>
    </row>
    <row r="51" spans="1:20" ht="18" customHeight="1" thickBot="1" x14ac:dyDescent="0.3">
      <c r="A51" s="3">
        <v>50</v>
      </c>
      <c r="B51" s="2" t="s">
        <v>61</v>
      </c>
      <c r="C51" s="7">
        <v>313</v>
      </c>
      <c r="D51" s="7">
        <v>211</v>
      </c>
      <c r="E51" s="7">
        <v>5</v>
      </c>
      <c r="F51" s="7">
        <v>206</v>
      </c>
      <c r="G51" s="7">
        <v>61</v>
      </c>
      <c r="H51" s="14">
        <f t="shared" si="0"/>
        <v>0.29611650485436891</v>
      </c>
      <c r="I51" s="7">
        <v>34</v>
      </c>
      <c r="J51" s="14">
        <f t="shared" si="1"/>
        <v>0.1650485436893204</v>
      </c>
      <c r="K51" s="7">
        <v>22</v>
      </c>
      <c r="L51" s="14">
        <f t="shared" si="2"/>
        <v>0.10679611650485436</v>
      </c>
      <c r="M51" s="7">
        <v>57</v>
      </c>
      <c r="N51" s="14">
        <f t="shared" si="3"/>
        <v>0.27669902912621358</v>
      </c>
      <c r="O51" s="7">
        <v>5</v>
      </c>
      <c r="P51" s="14">
        <f t="shared" si="4"/>
        <v>2.4271844660194174E-2</v>
      </c>
      <c r="Q51" s="7">
        <v>21</v>
      </c>
      <c r="R51" s="14">
        <f t="shared" si="5"/>
        <v>0.10194174757281553</v>
      </c>
      <c r="S51" s="7">
        <v>6</v>
      </c>
      <c r="T51" s="15">
        <f t="shared" si="6"/>
        <v>2.9126213592233011E-2</v>
      </c>
    </row>
    <row r="52" spans="1:20" ht="18" customHeight="1" thickBot="1" x14ac:dyDescent="0.3">
      <c r="A52" s="3">
        <v>51</v>
      </c>
      <c r="B52" s="2" t="s">
        <v>62</v>
      </c>
      <c r="C52" s="7">
        <v>537</v>
      </c>
      <c r="D52" s="7">
        <v>371</v>
      </c>
      <c r="E52" s="7">
        <v>3</v>
      </c>
      <c r="F52" s="7">
        <v>368</v>
      </c>
      <c r="G52" s="7">
        <v>138</v>
      </c>
      <c r="H52" s="14">
        <f t="shared" si="0"/>
        <v>0.375</v>
      </c>
      <c r="I52" s="7">
        <v>40</v>
      </c>
      <c r="J52" s="14">
        <f t="shared" si="1"/>
        <v>0.10869565217391304</v>
      </c>
      <c r="K52" s="7">
        <v>35</v>
      </c>
      <c r="L52" s="14">
        <f t="shared" si="2"/>
        <v>9.5108695652173919E-2</v>
      </c>
      <c r="M52" s="7">
        <v>121</v>
      </c>
      <c r="N52" s="14">
        <f t="shared" si="3"/>
        <v>0.32880434782608697</v>
      </c>
      <c r="O52" s="7">
        <v>12</v>
      </c>
      <c r="P52" s="14">
        <f t="shared" si="4"/>
        <v>3.2608695652173912E-2</v>
      </c>
      <c r="Q52" s="7">
        <v>18</v>
      </c>
      <c r="R52" s="14">
        <f t="shared" si="5"/>
        <v>4.8913043478260872E-2</v>
      </c>
      <c r="S52" s="7">
        <v>4</v>
      </c>
      <c r="T52" s="15">
        <f t="shared" si="6"/>
        <v>1.0869565217391304E-2</v>
      </c>
    </row>
    <row r="53" spans="1:20" ht="18" customHeight="1" thickBot="1" x14ac:dyDescent="0.3">
      <c r="A53" s="3">
        <v>52</v>
      </c>
      <c r="B53" s="2" t="s">
        <v>63</v>
      </c>
      <c r="C53" s="7">
        <v>510</v>
      </c>
      <c r="D53" s="7">
        <v>335</v>
      </c>
      <c r="E53" s="7">
        <v>1</v>
      </c>
      <c r="F53" s="7">
        <v>334</v>
      </c>
      <c r="G53" s="7">
        <v>95</v>
      </c>
      <c r="H53" s="14">
        <f t="shared" si="0"/>
        <v>0.28443113772455092</v>
      </c>
      <c r="I53" s="7">
        <v>55</v>
      </c>
      <c r="J53" s="14">
        <f t="shared" si="1"/>
        <v>0.16467065868263472</v>
      </c>
      <c r="K53" s="7">
        <v>42</v>
      </c>
      <c r="L53" s="14">
        <f t="shared" si="2"/>
        <v>0.12574850299401197</v>
      </c>
      <c r="M53" s="7">
        <v>96</v>
      </c>
      <c r="N53" s="14">
        <f t="shared" si="3"/>
        <v>0.28742514970059879</v>
      </c>
      <c r="O53" s="7">
        <v>19</v>
      </c>
      <c r="P53" s="14">
        <f t="shared" si="4"/>
        <v>5.6886227544910177E-2</v>
      </c>
      <c r="Q53" s="7">
        <v>16</v>
      </c>
      <c r="R53" s="14">
        <f t="shared" si="5"/>
        <v>4.790419161676647E-2</v>
      </c>
      <c r="S53" s="7">
        <v>11</v>
      </c>
      <c r="T53" s="15">
        <f t="shared" si="6"/>
        <v>3.2934131736526949E-2</v>
      </c>
    </row>
    <row r="54" spans="1:20" ht="18" customHeight="1" thickBot="1" x14ac:dyDescent="0.3">
      <c r="A54" s="3">
        <v>53</v>
      </c>
      <c r="B54" s="2" t="s">
        <v>64</v>
      </c>
      <c r="C54" s="7">
        <v>577</v>
      </c>
      <c r="D54" s="7">
        <v>394</v>
      </c>
      <c r="E54" s="7">
        <v>4</v>
      </c>
      <c r="F54" s="7">
        <v>390</v>
      </c>
      <c r="G54" s="7">
        <v>103</v>
      </c>
      <c r="H54" s="14">
        <f t="shared" si="0"/>
        <v>0.26410256410256411</v>
      </c>
      <c r="I54" s="7">
        <v>67</v>
      </c>
      <c r="J54" s="14">
        <f t="shared" si="1"/>
        <v>0.1717948717948718</v>
      </c>
      <c r="K54" s="7">
        <v>61</v>
      </c>
      <c r="L54" s="14">
        <f t="shared" si="2"/>
        <v>0.15641025641025641</v>
      </c>
      <c r="M54" s="7">
        <v>111</v>
      </c>
      <c r="N54" s="14">
        <f t="shared" si="3"/>
        <v>0.2846153846153846</v>
      </c>
      <c r="O54" s="7">
        <v>7</v>
      </c>
      <c r="P54" s="14">
        <f t="shared" si="4"/>
        <v>1.7948717948717947E-2</v>
      </c>
      <c r="Q54" s="7">
        <v>22</v>
      </c>
      <c r="R54" s="14">
        <f t="shared" si="5"/>
        <v>5.6410256410256411E-2</v>
      </c>
      <c r="S54" s="7">
        <v>19</v>
      </c>
      <c r="T54" s="15">
        <f t="shared" si="6"/>
        <v>4.8717948717948718E-2</v>
      </c>
    </row>
    <row r="55" spans="1:20" ht="18" customHeight="1" thickBot="1" x14ac:dyDescent="0.3">
      <c r="A55" s="3">
        <v>54</v>
      </c>
      <c r="B55" s="2" t="s">
        <v>65</v>
      </c>
      <c r="C55" s="7">
        <v>565</v>
      </c>
      <c r="D55" s="7">
        <v>360</v>
      </c>
      <c r="E55" s="7">
        <v>4</v>
      </c>
      <c r="F55" s="7">
        <v>356</v>
      </c>
      <c r="G55" s="7">
        <v>92</v>
      </c>
      <c r="H55" s="14">
        <f t="shared" si="0"/>
        <v>0.25842696629213485</v>
      </c>
      <c r="I55" s="7">
        <v>66</v>
      </c>
      <c r="J55" s="14">
        <f t="shared" si="1"/>
        <v>0.1853932584269663</v>
      </c>
      <c r="K55" s="7">
        <v>35</v>
      </c>
      <c r="L55" s="14">
        <f t="shared" si="2"/>
        <v>9.8314606741573038E-2</v>
      </c>
      <c r="M55" s="7">
        <v>114</v>
      </c>
      <c r="N55" s="14">
        <f t="shared" si="3"/>
        <v>0.3202247191011236</v>
      </c>
      <c r="O55" s="7">
        <v>17</v>
      </c>
      <c r="P55" s="14">
        <f t="shared" si="4"/>
        <v>4.7752808988764044E-2</v>
      </c>
      <c r="Q55" s="7">
        <v>21</v>
      </c>
      <c r="R55" s="14">
        <f t="shared" si="5"/>
        <v>5.8988764044943819E-2</v>
      </c>
      <c r="S55" s="7">
        <v>11</v>
      </c>
      <c r="T55" s="15">
        <f t="shared" si="6"/>
        <v>3.0898876404494381E-2</v>
      </c>
    </row>
    <row r="56" spans="1:20" ht="18" customHeight="1" thickBot="1" x14ac:dyDescent="0.3">
      <c r="A56" s="3">
        <v>55</v>
      </c>
      <c r="B56" s="2" t="s">
        <v>66</v>
      </c>
      <c r="C56" s="7">
        <v>872</v>
      </c>
      <c r="D56" s="7">
        <v>526</v>
      </c>
      <c r="E56" s="7">
        <v>4</v>
      </c>
      <c r="F56" s="7">
        <v>522</v>
      </c>
      <c r="G56" s="7">
        <v>132</v>
      </c>
      <c r="H56" s="14">
        <f t="shared" si="0"/>
        <v>0.25287356321839083</v>
      </c>
      <c r="I56" s="7">
        <v>78</v>
      </c>
      <c r="J56" s="14">
        <f t="shared" si="1"/>
        <v>0.14942528735632185</v>
      </c>
      <c r="K56" s="7">
        <v>60</v>
      </c>
      <c r="L56" s="14">
        <f t="shared" si="2"/>
        <v>0.11494252873563218</v>
      </c>
      <c r="M56" s="7">
        <v>205</v>
      </c>
      <c r="N56" s="14">
        <f t="shared" si="3"/>
        <v>0.39272030651340994</v>
      </c>
      <c r="O56" s="7">
        <v>19</v>
      </c>
      <c r="P56" s="14">
        <f t="shared" si="4"/>
        <v>3.6398467432950193E-2</v>
      </c>
      <c r="Q56" s="7">
        <v>19</v>
      </c>
      <c r="R56" s="14">
        <f t="shared" si="5"/>
        <v>3.6398467432950193E-2</v>
      </c>
      <c r="S56" s="7">
        <v>9</v>
      </c>
      <c r="T56" s="15">
        <f t="shared" si="6"/>
        <v>1.7241379310344827E-2</v>
      </c>
    </row>
    <row r="57" spans="1:20" ht="18" customHeight="1" thickBot="1" x14ac:dyDescent="0.3">
      <c r="A57" s="3">
        <v>56</v>
      </c>
      <c r="B57" s="2" t="s">
        <v>67</v>
      </c>
      <c r="C57" s="7">
        <v>747</v>
      </c>
      <c r="D57" s="7">
        <v>468</v>
      </c>
      <c r="E57" s="7">
        <v>7</v>
      </c>
      <c r="F57" s="7">
        <v>461</v>
      </c>
      <c r="G57" s="7">
        <v>127</v>
      </c>
      <c r="H57" s="14">
        <f t="shared" si="0"/>
        <v>0.27548806941431669</v>
      </c>
      <c r="I57" s="7">
        <v>86</v>
      </c>
      <c r="J57" s="14">
        <f t="shared" si="1"/>
        <v>0.18655097613882862</v>
      </c>
      <c r="K57" s="7">
        <v>52</v>
      </c>
      <c r="L57" s="14">
        <f t="shared" si="2"/>
        <v>0.11279826464208242</v>
      </c>
      <c r="M57" s="7">
        <v>139</v>
      </c>
      <c r="N57" s="14">
        <f t="shared" si="3"/>
        <v>0.30151843817787416</v>
      </c>
      <c r="O57" s="7">
        <v>22</v>
      </c>
      <c r="P57" s="14">
        <f t="shared" si="4"/>
        <v>4.7722342733188719E-2</v>
      </c>
      <c r="Q57" s="7">
        <v>22</v>
      </c>
      <c r="R57" s="14">
        <f t="shared" si="5"/>
        <v>4.7722342733188719E-2</v>
      </c>
      <c r="S57" s="7">
        <v>13</v>
      </c>
      <c r="T57" s="15">
        <f t="shared" si="6"/>
        <v>2.8199566160520606E-2</v>
      </c>
    </row>
    <row r="58" spans="1:20" ht="18" customHeight="1" thickBot="1" x14ac:dyDescent="0.3">
      <c r="A58" s="3">
        <v>57</v>
      </c>
      <c r="B58" s="2" t="s">
        <v>68</v>
      </c>
      <c r="C58" s="7">
        <v>525</v>
      </c>
      <c r="D58" s="7">
        <v>368</v>
      </c>
      <c r="E58" s="7">
        <v>11</v>
      </c>
      <c r="F58" s="7">
        <v>357</v>
      </c>
      <c r="G58" s="7">
        <v>108</v>
      </c>
      <c r="H58" s="14">
        <f t="shared" si="0"/>
        <v>0.30252100840336132</v>
      </c>
      <c r="I58" s="7">
        <v>43</v>
      </c>
      <c r="J58" s="14">
        <f t="shared" si="1"/>
        <v>0.12044817927170869</v>
      </c>
      <c r="K58" s="7">
        <v>31</v>
      </c>
      <c r="L58" s="14">
        <f t="shared" si="2"/>
        <v>8.683473389355742E-2</v>
      </c>
      <c r="M58" s="7">
        <v>115</v>
      </c>
      <c r="N58" s="14">
        <f t="shared" si="3"/>
        <v>0.32212885154061627</v>
      </c>
      <c r="O58" s="7">
        <v>16</v>
      </c>
      <c r="P58" s="14">
        <f t="shared" si="4"/>
        <v>4.4817927170868348E-2</v>
      </c>
      <c r="Q58" s="7">
        <v>32</v>
      </c>
      <c r="R58" s="14">
        <f t="shared" si="5"/>
        <v>8.9635854341736695E-2</v>
      </c>
      <c r="S58" s="7">
        <v>12</v>
      </c>
      <c r="T58" s="15">
        <f t="shared" si="6"/>
        <v>3.3613445378151259E-2</v>
      </c>
    </row>
    <row r="59" spans="1:20" ht="18" customHeight="1" thickBot="1" x14ac:dyDescent="0.3">
      <c r="A59" s="3">
        <v>58</v>
      </c>
      <c r="B59" s="2" t="s">
        <v>69</v>
      </c>
      <c r="C59" s="7">
        <v>693</v>
      </c>
      <c r="D59" s="7">
        <v>467</v>
      </c>
      <c r="E59" s="7">
        <v>8</v>
      </c>
      <c r="F59" s="7">
        <v>459</v>
      </c>
      <c r="G59" s="7">
        <v>156</v>
      </c>
      <c r="H59" s="14">
        <f t="shared" si="0"/>
        <v>0.33986928104575165</v>
      </c>
      <c r="I59" s="7">
        <v>65</v>
      </c>
      <c r="J59" s="14">
        <f t="shared" si="1"/>
        <v>0.14161220043572983</v>
      </c>
      <c r="K59" s="7">
        <v>53</v>
      </c>
      <c r="L59" s="14">
        <f t="shared" si="2"/>
        <v>0.11546840958605664</v>
      </c>
      <c r="M59" s="7">
        <v>114</v>
      </c>
      <c r="N59" s="14">
        <f t="shared" si="3"/>
        <v>0.24836601307189543</v>
      </c>
      <c r="O59" s="7">
        <v>24</v>
      </c>
      <c r="P59" s="14">
        <f t="shared" si="4"/>
        <v>5.2287581699346407E-2</v>
      </c>
      <c r="Q59" s="7">
        <v>33</v>
      </c>
      <c r="R59" s="14">
        <f t="shared" si="5"/>
        <v>7.1895424836601302E-2</v>
      </c>
      <c r="S59" s="7">
        <v>14</v>
      </c>
      <c r="T59" s="15">
        <f t="shared" si="6"/>
        <v>3.0501089324618737E-2</v>
      </c>
    </row>
    <row r="60" spans="1:20" ht="18" customHeight="1" thickBot="1" x14ac:dyDescent="0.3">
      <c r="A60" s="3">
        <v>59</v>
      </c>
      <c r="B60" s="2" t="s">
        <v>70</v>
      </c>
      <c r="C60" s="7">
        <v>635</v>
      </c>
      <c r="D60" s="7">
        <v>403</v>
      </c>
      <c r="E60" s="7">
        <v>8</v>
      </c>
      <c r="F60" s="7">
        <v>395</v>
      </c>
      <c r="G60" s="7">
        <v>125</v>
      </c>
      <c r="H60" s="14">
        <f t="shared" si="0"/>
        <v>0.31645569620253167</v>
      </c>
      <c r="I60" s="7">
        <v>57</v>
      </c>
      <c r="J60" s="14">
        <f t="shared" si="1"/>
        <v>0.14430379746835442</v>
      </c>
      <c r="K60" s="7">
        <v>44</v>
      </c>
      <c r="L60" s="14">
        <f t="shared" si="2"/>
        <v>0.11139240506329114</v>
      </c>
      <c r="M60" s="7">
        <v>105</v>
      </c>
      <c r="N60" s="14">
        <f t="shared" si="3"/>
        <v>0.26582278481012656</v>
      </c>
      <c r="O60" s="7">
        <v>20</v>
      </c>
      <c r="P60" s="14">
        <f t="shared" si="4"/>
        <v>5.0632911392405063E-2</v>
      </c>
      <c r="Q60" s="7">
        <v>34</v>
      </c>
      <c r="R60" s="14">
        <f t="shared" si="5"/>
        <v>8.6075949367088608E-2</v>
      </c>
      <c r="S60" s="7">
        <v>10</v>
      </c>
      <c r="T60" s="15">
        <f t="shared" si="6"/>
        <v>2.5316455696202531E-2</v>
      </c>
    </row>
    <row r="61" spans="1:20" ht="18" customHeight="1" thickBot="1" x14ac:dyDescent="0.3">
      <c r="A61" s="3">
        <v>60</v>
      </c>
      <c r="B61" s="2" t="s">
        <v>71</v>
      </c>
      <c r="C61" s="7">
        <v>658</v>
      </c>
      <c r="D61" s="7">
        <v>423</v>
      </c>
      <c r="E61" s="7">
        <v>4</v>
      </c>
      <c r="F61" s="7">
        <v>419</v>
      </c>
      <c r="G61" s="7">
        <v>147</v>
      </c>
      <c r="H61" s="14">
        <f t="shared" si="0"/>
        <v>0.35083532219570407</v>
      </c>
      <c r="I61" s="7">
        <v>62</v>
      </c>
      <c r="J61" s="14">
        <f t="shared" si="1"/>
        <v>0.14797136038186157</v>
      </c>
      <c r="K61" s="7">
        <v>39</v>
      </c>
      <c r="L61" s="14">
        <f t="shared" si="2"/>
        <v>9.3078758949880672E-2</v>
      </c>
      <c r="M61" s="7">
        <v>114</v>
      </c>
      <c r="N61" s="14">
        <f t="shared" si="3"/>
        <v>0.27207637231503579</v>
      </c>
      <c r="O61" s="7">
        <v>15</v>
      </c>
      <c r="P61" s="14">
        <f t="shared" si="4"/>
        <v>3.5799522673031027E-2</v>
      </c>
      <c r="Q61" s="7">
        <v>27</v>
      </c>
      <c r="R61" s="14">
        <f t="shared" si="5"/>
        <v>6.4439140811455853E-2</v>
      </c>
      <c r="S61" s="7">
        <v>15</v>
      </c>
      <c r="T61" s="15">
        <f t="shared" si="6"/>
        <v>3.5799522673031027E-2</v>
      </c>
    </row>
    <row r="62" spans="1:20" ht="18" customHeight="1" thickBot="1" x14ac:dyDescent="0.3">
      <c r="A62" s="3">
        <v>61</v>
      </c>
      <c r="B62" s="2" t="s">
        <v>72</v>
      </c>
      <c r="C62" s="7">
        <v>790</v>
      </c>
      <c r="D62" s="7">
        <v>465</v>
      </c>
      <c r="E62" s="7">
        <v>6</v>
      </c>
      <c r="F62" s="7">
        <v>459</v>
      </c>
      <c r="G62" s="7">
        <v>165</v>
      </c>
      <c r="H62" s="14">
        <f t="shared" si="0"/>
        <v>0.35947712418300654</v>
      </c>
      <c r="I62" s="7">
        <v>48</v>
      </c>
      <c r="J62" s="14">
        <f t="shared" si="1"/>
        <v>0.10457516339869281</v>
      </c>
      <c r="K62" s="7">
        <v>46</v>
      </c>
      <c r="L62" s="14">
        <f t="shared" si="2"/>
        <v>0.10021786492374728</v>
      </c>
      <c r="M62" s="7">
        <v>136</v>
      </c>
      <c r="N62" s="14">
        <f t="shared" si="3"/>
        <v>0.29629629629629628</v>
      </c>
      <c r="O62" s="7">
        <v>23</v>
      </c>
      <c r="P62" s="14">
        <f t="shared" si="4"/>
        <v>5.0108932461873638E-2</v>
      </c>
      <c r="Q62" s="7">
        <v>34</v>
      </c>
      <c r="R62" s="14">
        <f t="shared" si="5"/>
        <v>7.407407407407407E-2</v>
      </c>
      <c r="S62" s="7">
        <v>7</v>
      </c>
      <c r="T62" s="15">
        <f t="shared" si="6"/>
        <v>1.5250544662309368E-2</v>
      </c>
    </row>
    <row r="63" spans="1:20" ht="18" customHeight="1" thickBot="1" x14ac:dyDescent="0.3">
      <c r="A63" s="3">
        <v>62</v>
      </c>
      <c r="B63" s="2" t="s">
        <v>73</v>
      </c>
      <c r="C63" s="7">
        <v>1089</v>
      </c>
      <c r="D63" s="7">
        <v>663</v>
      </c>
      <c r="E63" s="7">
        <v>9</v>
      </c>
      <c r="F63" s="7">
        <v>654</v>
      </c>
      <c r="G63" s="7">
        <v>203</v>
      </c>
      <c r="H63" s="14">
        <f t="shared" si="0"/>
        <v>0.31039755351681958</v>
      </c>
      <c r="I63" s="7">
        <v>85</v>
      </c>
      <c r="J63" s="14">
        <f t="shared" si="1"/>
        <v>0.12996941896024464</v>
      </c>
      <c r="K63" s="7">
        <v>55</v>
      </c>
      <c r="L63" s="14">
        <f t="shared" si="2"/>
        <v>8.4097859327217125E-2</v>
      </c>
      <c r="M63" s="7">
        <v>169</v>
      </c>
      <c r="N63" s="14">
        <f t="shared" si="3"/>
        <v>0.25840978593272174</v>
      </c>
      <c r="O63" s="7">
        <v>73</v>
      </c>
      <c r="P63" s="14">
        <f t="shared" si="4"/>
        <v>0.11162079510703364</v>
      </c>
      <c r="Q63" s="7">
        <v>53</v>
      </c>
      <c r="R63" s="14">
        <f t="shared" si="5"/>
        <v>8.1039755351681952E-2</v>
      </c>
      <c r="S63" s="7">
        <v>16</v>
      </c>
      <c r="T63" s="15">
        <f t="shared" si="6"/>
        <v>2.4464831804281346E-2</v>
      </c>
    </row>
    <row r="64" spans="1:20" ht="18" customHeight="1" thickBot="1" x14ac:dyDescent="0.3">
      <c r="A64" s="3">
        <v>63</v>
      </c>
      <c r="B64" s="2" t="s">
        <v>74</v>
      </c>
      <c r="C64" s="7">
        <v>1080</v>
      </c>
      <c r="D64" s="7">
        <v>702</v>
      </c>
      <c r="E64" s="7">
        <v>8</v>
      </c>
      <c r="F64" s="7">
        <v>694</v>
      </c>
      <c r="G64" s="7">
        <v>244</v>
      </c>
      <c r="H64" s="14">
        <f t="shared" si="0"/>
        <v>0.35158501440922191</v>
      </c>
      <c r="I64" s="7">
        <v>79</v>
      </c>
      <c r="J64" s="14">
        <f t="shared" si="1"/>
        <v>0.1138328530259366</v>
      </c>
      <c r="K64" s="7">
        <v>59</v>
      </c>
      <c r="L64" s="14">
        <f t="shared" si="2"/>
        <v>8.5014409221902024E-2</v>
      </c>
      <c r="M64" s="7">
        <v>190</v>
      </c>
      <c r="N64" s="14">
        <f t="shared" si="3"/>
        <v>0.2737752161383285</v>
      </c>
      <c r="O64" s="7">
        <v>51</v>
      </c>
      <c r="P64" s="14">
        <f t="shared" si="4"/>
        <v>7.3487031700288183E-2</v>
      </c>
      <c r="Q64" s="7">
        <v>52</v>
      </c>
      <c r="R64" s="14">
        <f t="shared" si="5"/>
        <v>7.492795389048991E-2</v>
      </c>
      <c r="S64" s="7">
        <v>19</v>
      </c>
      <c r="T64" s="15">
        <f t="shared" si="6"/>
        <v>2.7377521613832854E-2</v>
      </c>
    </row>
    <row r="65" spans="1:20" ht="18" customHeight="1" thickBot="1" x14ac:dyDescent="0.3">
      <c r="A65" s="3">
        <v>64</v>
      </c>
      <c r="B65" s="2" t="s">
        <v>75</v>
      </c>
      <c r="C65" s="7">
        <v>413</v>
      </c>
      <c r="D65" s="7">
        <v>286</v>
      </c>
      <c r="E65" s="7">
        <v>7</v>
      </c>
      <c r="F65" s="7">
        <v>279</v>
      </c>
      <c r="G65" s="7">
        <v>101</v>
      </c>
      <c r="H65" s="14">
        <f t="shared" si="0"/>
        <v>0.36200716845878134</v>
      </c>
      <c r="I65" s="7">
        <v>35</v>
      </c>
      <c r="J65" s="14">
        <f t="shared" si="1"/>
        <v>0.12544802867383512</v>
      </c>
      <c r="K65" s="7">
        <v>31</v>
      </c>
      <c r="L65" s="14">
        <f t="shared" si="2"/>
        <v>0.1111111111111111</v>
      </c>
      <c r="M65" s="7">
        <v>81</v>
      </c>
      <c r="N65" s="14">
        <f t="shared" si="3"/>
        <v>0.29032258064516131</v>
      </c>
      <c r="O65" s="7">
        <v>12</v>
      </c>
      <c r="P65" s="14">
        <f t="shared" si="4"/>
        <v>4.3010752688172046E-2</v>
      </c>
      <c r="Q65" s="7">
        <v>8</v>
      </c>
      <c r="R65" s="14">
        <f t="shared" si="5"/>
        <v>2.8673835125448029E-2</v>
      </c>
      <c r="S65" s="7">
        <v>11</v>
      </c>
      <c r="T65" s="15">
        <f t="shared" si="6"/>
        <v>3.9426523297491037E-2</v>
      </c>
    </row>
    <row r="66" spans="1:20" ht="18" customHeight="1" thickBot="1" x14ac:dyDescent="0.3">
      <c r="A66" s="3">
        <v>65</v>
      </c>
      <c r="B66" s="2" t="s">
        <v>76</v>
      </c>
      <c r="C66" s="7" t="s">
        <v>77</v>
      </c>
      <c r="D66" s="7">
        <v>1133</v>
      </c>
      <c r="E66" s="7">
        <v>23</v>
      </c>
      <c r="F66" s="7">
        <v>1110</v>
      </c>
      <c r="G66" s="7">
        <v>349</v>
      </c>
      <c r="H66" s="14">
        <f t="shared" si="0"/>
        <v>0.31441441441441442</v>
      </c>
      <c r="I66" s="7">
        <v>171</v>
      </c>
      <c r="J66" s="14">
        <f t="shared" si="1"/>
        <v>0.15405405405405406</v>
      </c>
      <c r="K66" s="7">
        <v>134</v>
      </c>
      <c r="L66" s="14">
        <f t="shared" si="2"/>
        <v>0.12072072072072072</v>
      </c>
      <c r="M66" s="7">
        <v>240</v>
      </c>
      <c r="N66" s="14">
        <f t="shared" si="3"/>
        <v>0.21621621621621623</v>
      </c>
      <c r="O66" s="7">
        <v>81</v>
      </c>
      <c r="P66" s="14">
        <f t="shared" si="4"/>
        <v>7.2972972972972977E-2</v>
      </c>
      <c r="Q66" s="7">
        <v>110</v>
      </c>
      <c r="R66" s="14">
        <f t="shared" si="5"/>
        <v>9.90990990990991E-2</v>
      </c>
      <c r="S66" s="7">
        <v>25</v>
      </c>
      <c r="T66" s="15">
        <f t="shared" si="6"/>
        <v>2.2522522522522521E-2</v>
      </c>
    </row>
    <row r="67" spans="1:20" ht="18" customHeight="1" thickBot="1" x14ac:dyDescent="0.3">
      <c r="A67" s="3">
        <v>66</v>
      </c>
      <c r="B67" s="2" t="s">
        <v>78</v>
      </c>
      <c r="C67" s="7" t="s">
        <v>77</v>
      </c>
      <c r="D67" s="7">
        <v>1039</v>
      </c>
      <c r="E67" s="7">
        <v>13</v>
      </c>
      <c r="F67" s="7">
        <v>1026</v>
      </c>
      <c r="G67" s="7">
        <v>353</v>
      </c>
      <c r="H67" s="14">
        <f t="shared" ref="H67:H74" si="7">G67/F67</f>
        <v>0.34405458089668617</v>
      </c>
      <c r="I67" s="7">
        <v>159</v>
      </c>
      <c r="J67" s="14">
        <f t="shared" ref="J67:J74" si="8">I67/F67</f>
        <v>0.15497076023391812</v>
      </c>
      <c r="K67" s="7">
        <v>157</v>
      </c>
      <c r="L67" s="14">
        <f t="shared" ref="L67:L74" si="9">K67/F67</f>
        <v>0.1530214424951267</v>
      </c>
      <c r="M67" s="7">
        <v>190</v>
      </c>
      <c r="N67" s="14">
        <f t="shared" ref="N67:N74" si="10">M67/F67</f>
        <v>0.18518518518518517</v>
      </c>
      <c r="O67" s="7">
        <v>72</v>
      </c>
      <c r="P67" s="14">
        <f t="shared" ref="P67:P74" si="11">O67/F67</f>
        <v>7.0175438596491224E-2</v>
      </c>
      <c r="Q67" s="7">
        <v>73</v>
      </c>
      <c r="R67" s="14">
        <f t="shared" ref="R67:R74" si="12">Q67/F67</f>
        <v>7.1150097465886936E-2</v>
      </c>
      <c r="S67" s="7">
        <v>22</v>
      </c>
      <c r="T67" s="15">
        <f t="shared" ref="T67:T74" si="13">S67/F67</f>
        <v>2.1442495126705652E-2</v>
      </c>
    </row>
    <row r="68" spans="1:20" ht="18" customHeight="1" thickBot="1" x14ac:dyDescent="0.3">
      <c r="A68" s="3">
        <v>67</v>
      </c>
      <c r="B68" s="2" t="s">
        <v>79</v>
      </c>
      <c r="C68" s="7" t="s">
        <v>77</v>
      </c>
      <c r="D68" s="7">
        <v>1028</v>
      </c>
      <c r="E68" s="7">
        <v>9</v>
      </c>
      <c r="F68" s="7">
        <v>1019</v>
      </c>
      <c r="G68" s="7">
        <v>310</v>
      </c>
      <c r="H68" s="14">
        <f t="shared" si="7"/>
        <v>0.3042198233562316</v>
      </c>
      <c r="I68" s="7">
        <v>184</v>
      </c>
      <c r="J68" s="14">
        <f t="shared" si="8"/>
        <v>0.18056918547595682</v>
      </c>
      <c r="K68" s="7">
        <v>126</v>
      </c>
      <c r="L68" s="14">
        <f t="shared" si="9"/>
        <v>0.12365063788027478</v>
      </c>
      <c r="M68" s="7">
        <v>276</v>
      </c>
      <c r="N68" s="14">
        <f t="shared" si="10"/>
        <v>0.27085377821393525</v>
      </c>
      <c r="O68" s="7">
        <v>52</v>
      </c>
      <c r="P68" s="14">
        <f t="shared" si="11"/>
        <v>5.1030421982335622E-2</v>
      </c>
      <c r="Q68" s="7">
        <v>40</v>
      </c>
      <c r="R68" s="14">
        <f t="shared" si="12"/>
        <v>3.9254170755642789E-2</v>
      </c>
      <c r="S68" s="7">
        <v>31</v>
      </c>
      <c r="T68" s="15">
        <f t="shared" si="13"/>
        <v>3.0421982335623161E-2</v>
      </c>
    </row>
    <row r="69" spans="1:20" ht="18" customHeight="1" thickBot="1" x14ac:dyDescent="0.3">
      <c r="A69" s="3">
        <v>68</v>
      </c>
      <c r="B69" s="2" t="s">
        <v>80</v>
      </c>
      <c r="C69" s="7" t="s">
        <v>77</v>
      </c>
      <c r="D69" s="7">
        <v>1039</v>
      </c>
      <c r="E69" s="7">
        <v>12</v>
      </c>
      <c r="F69" s="7">
        <v>1027</v>
      </c>
      <c r="G69" s="7">
        <v>361</v>
      </c>
      <c r="H69" s="14">
        <f t="shared" si="7"/>
        <v>0.35150925024342744</v>
      </c>
      <c r="I69" s="7">
        <v>151</v>
      </c>
      <c r="J69" s="14">
        <f t="shared" si="8"/>
        <v>0.14703018500486856</v>
      </c>
      <c r="K69" s="7">
        <v>125</v>
      </c>
      <c r="L69" s="14">
        <f t="shared" si="9"/>
        <v>0.12171372930866602</v>
      </c>
      <c r="M69" s="7">
        <v>238</v>
      </c>
      <c r="N69" s="14">
        <f t="shared" si="10"/>
        <v>0.2317429406037001</v>
      </c>
      <c r="O69" s="7">
        <v>53</v>
      </c>
      <c r="P69" s="14">
        <f t="shared" si="11"/>
        <v>5.1606621226874393E-2</v>
      </c>
      <c r="Q69" s="7">
        <v>81</v>
      </c>
      <c r="R69" s="14">
        <f t="shared" si="12"/>
        <v>7.8870496592015574E-2</v>
      </c>
      <c r="S69" s="7">
        <v>18</v>
      </c>
      <c r="T69" s="15">
        <f t="shared" si="13"/>
        <v>1.7526777020447908E-2</v>
      </c>
    </row>
    <row r="70" spans="1:20" ht="18" customHeight="1" thickBot="1" x14ac:dyDescent="0.3">
      <c r="A70" s="3">
        <v>69</v>
      </c>
      <c r="B70" s="2" t="s">
        <v>81</v>
      </c>
      <c r="C70" s="7" t="s">
        <v>77</v>
      </c>
      <c r="D70" s="7">
        <v>1033</v>
      </c>
      <c r="E70" s="7">
        <v>7</v>
      </c>
      <c r="F70" s="7">
        <v>1026</v>
      </c>
      <c r="G70" s="7">
        <v>314</v>
      </c>
      <c r="H70" s="14">
        <f t="shared" si="7"/>
        <v>0.30604288499025339</v>
      </c>
      <c r="I70" s="7">
        <v>202</v>
      </c>
      <c r="J70" s="14">
        <f t="shared" si="8"/>
        <v>0.19688109161793371</v>
      </c>
      <c r="K70" s="7">
        <v>137</v>
      </c>
      <c r="L70" s="14">
        <f t="shared" si="9"/>
        <v>0.13352826510721247</v>
      </c>
      <c r="M70" s="7">
        <v>225</v>
      </c>
      <c r="N70" s="14">
        <f t="shared" si="10"/>
        <v>0.21929824561403508</v>
      </c>
      <c r="O70" s="7">
        <v>71</v>
      </c>
      <c r="P70" s="14">
        <f t="shared" si="11"/>
        <v>6.9200779727095513E-2</v>
      </c>
      <c r="Q70" s="7">
        <v>63</v>
      </c>
      <c r="R70" s="14">
        <f t="shared" si="12"/>
        <v>6.1403508771929821E-2</v>
      </c>
      <c r="S70" s="7">
        <v>14</v>
      </c>
      <c r="T70" s="15">
        <f t="shared" si="13"/>
        <v>1.364522417153996E-2</v>
      </c>
    </row>
    <row r="71" spans="1:20" ht="18" customHeight="1" thickBot="1" x14ac:dyDescent="0.3">
      <c r="A71" s="3">
        <v>70</v>
      </c>
      <c r="B71" s="2" t="s">
        <v>82</v>
      </c>
      <c r="C71" s="7" t="s">
        <v>77</v>
      </c>
      <c r="D71" s="7">
        <v>810</v>
      </c>
      <c r="E71" s="7">
        <v>4</v>
      </c>
      <c r="F71" s="7">
        <v>806</v>
      </c>
      <c r="G71" s="7">
        <v>253</v>
      </c>
      <c r="H71" s="14">
        <f t="shared" si="7"/>
        <v>0.31389578163771714</v>
      </c>
      <c r="I71" s="7">
        <v>149</v>
      </c>
      <c r="J71" s="14">
        <f t="shared" si="8"/>
        <v>0.18486352357320099</v>
      </c>
      <c r="K71" s="7">
        <v>124</v>
      </c>
      <c r="L71" s="14">
        <f t="shared" si="9"/>
        <v>0.15384615384615385</v>
      </c>
      <c r="M71" s="7">
        <v>164</v>
      </c>
      <c r="N71" s="14">
        <f t="shared" si="10"/>
        <v>0.20347394540942929</v>
      </c>
      <c r="O71" s="7">
        <v>33</v>
      </c>
      <c r="P71" s="14">
        <f t="shared" si="11"/>
        <v>4.0942928039702231E-2</v>
      </c>
      <c r="Q71" s="7">
        <v>60</v>
      </c>
      <c r="R71" s="14">
        <f t="shared" si="12"/>
        <v>7.4441687344913146E-2</v>
      </c>
      <c r="S71" s="7">
        <v>23</v>
      </c>
      <c r="T71" s="15">
        <f t="shared" si="13"/>
        <v>2.8535980148883373E-2</v>
      </c>
    </row>
    <row r="72" spans="1:20" ht="18" customHeight="1" thickBot="1" x14ac:dyDescent="0.3">
      <c r="A72" s="3">
        <v>71</v>
      </c>
      <c r="B72" s="2" t="s">
        <v>83</v>
      </c>
      <c r="C72" s="7" t="s">
        <v>77</v>
      </c>
      <c r="D72" s="7">
        <v>992</v>
      </c>
      <c r="E72" s="7">
        <v>16</v>
      </c>
      <c r="F72" s="7">
        <v>976</v>
      </c>
      <c r="G72" s="7">
        <v>311</v>
      </c>
      <c r="H72" s="14">
        <f t="shared" si="7"/>
        <v>0.31864754098360654</v>
      </c>
      <c r="I72" s="7">
        <v>192</v>
      </c>
      <c r="J72" s="14">
        <f t="shared" si="8"/>
        <v>0.19672131147540983</v>
      </c>
      <c r="K72" s="7">
        <v>128</v>
      </c>
      <c r="L72" s="14">
        <f t="shared" si="9"/>
        <v>0.13114754098360656</v>
      </c>
      <c r="M72" s="7">
        <v>224</v>
      </c>
      <c r="N72" s="14">
        <f t="shared" si="10"/>
        <v>0.22950819672131148</v>
      </c>
      <c r="O72" s="7">
        <v>44</v>
      </c>
      <c r="P72" s="14">
        <f t="shared" si="11"/>
        <v>4.5081967213114756E-2</v>
      </c>
      <c r="Q72" s="7">
        <v>61</v>
      </c>
      <c r="R72" s="14">
        <f t="shared" si="12"/>
        <v>6.25E-2</v>
      </c>
      <c r="S72" s="7">
        <v>16</v>
      </c>
      <c r="T72" s="15">
        <f t="shared" si="13"/>
        <v>1.6393442622950821E-2</v>
      </c>
    </row>
    <row r="73" spans="1:20" ht="18" customHeight="1" thickBot="1" x14ac:dyDescent="0.3">
      <c r="A73" s="3">
        <v>72</v>
      </c>
      <c r="B73" s="2" t="s">
        <v>84</v>
      </c>
      <c r="C73" s="7" t="s">
        <v>77</v>
      </c>
      <c r="D73" s="7">
        <v>957</v>
      </c>
      <c r="E73" s="7">
        <v>4</v>
      </c>
      <c r="F73" s="7">
        <v>953</v>
      </c>
      <c r="G73" s="7">
        <v>291</v>
      </c>
      <c r="H73" s="14">
        <f t="shared" si="7"/>
        <v>0.30535152151101785</v>
      </c>
      <c r="I73" s="7">
        <v>166</v>
      </c>
      <c r="J73" s="14">
        <f t="shared" si="8"/>
        <v>0.17418677859391396</v>
      </c>
      <c r="K73" s="7">
        <v>121</v>
      </c>
      <c r="L73" s="14">
        <f t="shared" si="9"/>
        <v>0.12696747114375656</v>
      </c>
      <c r="M73" s="7">
        <v>216</v>
      </c>
      <c r="N73" s="14">
        <f t="shared" si="10"/>
        <v>0.22665267576075551</v>
      </c>
      <c r="O73" s="7">
        <v>54</v>
      </c>
      <c r="P73" s="14">
        <f t="shared" si="11"/>
        <v>5.6663168940188878E-2</v>
      </c>
      <c r="Q73" s="7">
        <v>71</v>
      </c>
      <c r="R73" s="14">
        <f t="shared" si="12"/>
        <v>7.4501573976915009E-2</v>
      </c>
      <c r="S73" s="7">
        <v>34</v>
      </c>
      <c r="T73" s="15">
        <f t="shared" si="13"/>
        <v>3.5676810073452254E-2</v>
      </c>
    </row>
    <row r="74" spans="1:20" ht="18" customHeight="1" x14ac:dyDescent="0.25">
      <c r="A74" s="9"/>
      <c r="B74" s="10" t="s">
        <v>94</v>
      </c>
      <c r="C74" s="11"/>
      <c r="D74" s="12">
        <f>SUM(D2:D73)</f>
        <v>39269</v>
      </c>
      <c r="E74" s="12">
        <f>SUM(E2:E73)</f>
        <v>697</v>
      </c>
      <c r="F74" s="12">
        <f>SUM(F2:F73)</f>
        <v>38572</v>
      </c>
      <c r="G74" s="12">
        <f>SUM(G2:G73)</f>
        <v>11077</v>
      </c>
      <c r="H74" s="16">
        <f t="shared" si="7"/>
        <v>0.28717722700404441</v>
      </c>
      <c r="I74" s="12">
        <f t="shared" ref="I74:S74" si="14">SUM(I2:I73)</f>
        <v>6500</v>
      </c>
      <c r="J74" s="16">
        <f t="shared" si="8"/>
        <v>0.16851602198485949</v>
      </c>
      <c r="K74" s="12">
        <f t="shared" si="14"/>
        <v>5015</v>
      </c>
      <c r="L74" s="16">
        <f t="shared" si="9"/>
        <v>0.13001659234678004</v>
      </c>
      <c r="M74" s="12">
        <f t="shared" si="14"/>
        <v>10702</v>
      </c>
      <c r="N74" s="16">
        <f t="shared" si="10"/>
        <v>0.27745514881261019</v>
      </c>
      <c r="O74" s="12">
        <f t="shared" si="14"/>
        <v>1955</v>
      </c>
      <c r="P74" s="16">
        <f t="shared" si="11"/>
        <v>5.0684434304676965E-2</v>
      </c>
      <c r="Q74" s="12">
        <f t="shared" si="14"/>
        <v>2432</v>
      </c>
      <c r="R74" s="16">
        <f t="shared" si="12"/>
        <v>6.3050917764181272E-2</v>
      </c>
      <c r="S74" s="12">
        <f t="shared" si="14"/>
        <v>891</v>
      </c>
      <c r="T74" s="17">
        <f t="shared" si="13"/>
        <v>2.3099657782847661E-2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showGridLines="0" tabSelected="1" topLeftCell="D25" workbookViewId="0">
      <selection activeCell="AE76" sqref="AE76"/>
    </sheetView>
  </sheetViews>
  <sheetFormatPr baseColWidth="10" defaultRowHeight="13.2" x14ac:dyDescent="0.25"/>
  <cols>
    <col min="1" max="1" width="12" customWidth="1"/>
    <col min="2" max="2" width="44.44140625" bestFit="1" customWidth="1"/>
    <col min="3" max="3" width="7" customWidth="1"/>
    <col min="4" max="4" width="6.88671875" customWidth="1"/>
    <col min="5" max="5" width="11.6640625" customWidth="1"/>
    <col min="6" max="6" width="11.44140625" customWidth="1"/>
    <col min="7" max="8" width="9.6640625" customWidth="1"/>
    <col min="9" max="9" width="11.77734375" customWidth="1"/>
    <col min="10" max="10" width="14" customWidth="1"/>
    <col min="11" max="15" width="9.6640625" customWidth="1"/>
    <col min="16" max="16" width="11.33203125" customWidth="1"/>
    <col min="17" max="17" width="9.6640625" hidden="1" customWidth="1"/>
    <col min="18" max="19" width="9.6640625" customWidth="1"/>
    <col min="20" max="29" width="9.6640625" hidden="1" customWidth="1"/>
    <col min="30" max="30" width="9.88671875" customWidth="1"/>
    <col min="31" max="31" width="12.109375" customWidth="1"/>
  </cols>
  <sheetData>
    <row r="1" spans="1:31" s="1" customFormat="1" ht="63.6" thickBot="1" x14ac:dyDescent="0.3">
      <c r="A1" s="18" t="s">
        <v>1</v>
      </c>
      <c r="B1" s="19" t="s">
        <v>0</v>
      </c>
      <c r="C1" s="19" t="s">
        <v>2</v>
      </c>
      <c r="D1" s="19" t="s">
        <v>3</v>
      </c>
      <c r="E1" s="19" t="s">
        <v>95</v>
      </c>
      <c r="F1" s="19" t="s">
        <v>96</v>
      </c>
      <c r="G1" s="20" t="s">
        <v>5</v>
      </c>
      <c r="H1" s="20" t="s">
        <v>87</v>
      </c>
      <c r="I1" s="21" t="s">
        <v>6</v>
      </c>
      <c r="J1" s="21" t="s">
        <v>88</v>
      </c>
      <c r="K1" s="21" t="s">
        <v>7</v>
      </c>
      <c r="L1" s="21" t="s">
        <v>89</v>
      </c>
      <c r="M1" s="21" t="s">
        <v>8</v>
      </c>
      <c r="N1" s="21" t="s">
        <v>90</v>
      </c>
      <c r="O1" s="21" t="s">
        <v>9</v>
      </c>
      <c r="P1" s="21" t="s">
        <v>91</v>
      </c>
      <c r="Q1" s="21" t="s">
        <v>10</v>
      </c>
      <c r="R1" s="21" t="s">
        <v>11</v>
      </c>
      <c r="S1" s="21" t="s">
        <v>92</v>
      </c>
      <c r="T1" s="21" t="s">
        <v>99</v>
      </c>
      <c r="U1" s="21" t="s">
        <v>100</v>
      </c>
      <c r="V1" s="21" t="s">
        <v>101</v>
      </c>
      <c r="W1" s="21" t="s">
        <v>102</v>
      </c>
      <c r="X1" s="21" t="s">
        <v>103</v>
      </c>
      <c r="Y1" s="21" t="s">
        <v>104</v>
      </c>
      <c r="Z1" s="21" t="s">
        <v>105</v>
      </c>
      <c r="AA1" s="21" t="s">
        <v>106</v>
      </c>
      <c r="AB1" s="21" t="s">
        <v>107</v>
      </c>
      <c r="AC1" s="21" t="s">
        <v>108</v>
      </c>
      <c r="AD1" s="21" t="s">
        <v>97</v>
      </c>
      <c r="AE1" s="22" t="s">
        <v>98</v>
      </c>
    </row>
    <row r="2" spans="1:31" ht="13.8" thickBot="1" x14ac:dyDescent="0.3">
      <c r="A2" s="3">
        <v>1</v>
      </c>
      <c r="B2" s="2" t="s">
        <v>4</v>
      </c>
      <c r="C2" s="2">
        <v>829</v>
      </c>
      <c r="D2" s="2">
        <v>513</v>
      </c>
      <c r="E2" s="2">
        <v>3</v>
      </c>
      <c r="F2" s="2">
        <v>510</v>
      </c>
      <c r="G2" s="2">
        <v>157</v>
      </c>
      <c r="H2" s="23">
        <f>G2/F2</f>
        <v>0.30784313725490198</v>
      </c>
      <c r="I2" s="2">
        <v>72</v>
      </c>
      <c r="J2" s="23">
        <f>I2/F2</f>
        <v>0.14117647058823529</v>
      </c>
      <c r="K2" s="2">
        <v>62</v>
      </c>
      <c r="L2" s="23">
        <f>K2/F2</f>
        <v>0.12156862745098039</v>
      </c>
      <c r="M2" s="2">
        <v>138</v>
      </c>
      <c r="N2" s="23">
        <f>M2/F2</f>
        <v>0.27058823529411763</v>
      </c>
      <c r="O2" s="2">
        <v>13</v>
      </c>
      <c r="P2" s="23">
        <f>O2/F2</f>
        <v>2.5490196078431372E-2</v>
      </c>
      <c r="Q2" s="2">
        <v>5</v>
      </c>
      <c r="R2" s="2">
        <v>49</v>
      </c>
      <c r="S2" s="23">
        <f t="shared" ref="S2:S33" si="0">R2/F2</f>
        <v>9.6078431372549025E-2</v>
      </c>
      <c r="T2" s="2">
        <v>1</v>
      </c>
      <c r="U2" s="2">
        <v>5</v>
      </c>
      <c r="V2" s="2">
        <v>0</v>
      </c>
      <c r="W2" s="2">
        <v>1</v>
      </c>
      <c r="X2" s="2">
        <v>2</v>
      </c>
      <c r="Y2" s="2">
        <v>1</v>
      </c>
      <c r="Z2" s="2">
        <v>0</v>
      </c>
      <c r="AA2" s="2">
        <v>3</v>
      </c>
      <c r="AB2" s="2">
        <v>1</v>
      </c>
      <c r="AC2" s="2">
        <v>0</v>
      </c>
      <c r="AD2" s="2">
        <f t="shared" ref="AD2:AD33" si="1">Q2+T2+U2+V2+W2+X2+Y2+Z2+AA2+AB2+AC2</f>
        <v>19</v>
      </c>
      <c r="AE2" s="24">
        <f>AD2/F2</f>
        <v>3.7254901960784313E-2</v>
      </c>
    </row>
    <row r="3" spans="1:31" ht="13.8" thickBot="1" x14ac:dyDescent="0.3">
      <c r="A3" s="3">
        <v>2</v>
      </c>
      <c r="B3" s="2" t="s">
        <v>13</v>
      </c>
      <c r="C3" s="2">
        <v>1037</v>
      </c>
      <c r="D3" s="2">
        <v>580</v>
      </c>
      <c r="E3" s="2">
        <v>2</v>
      </c>
      <c r="F3" s="2">
        <v>578</v>
      </c>
      <c r="G3" s="2">
        <v>148</v>
      </c>
      <c r="H3" s="23">
        <f t="shared" ref="H3:H66" si="2">G3/F3</f>
        <v>0.25605536332179929</v>
      </c>
      <c r="I3" s="2">
        <v>100</v>
      </c>
      <c r="J3" s="23">
        <f t="shared" ref="J3:J66" si="3">I3/F3</f>
        <v>0.17301038062283736</v>
      </c>
      <c r="K3" s="2">
        <v>54</v>
      </c>
      <c r="L3" s="23">
        <f t="shared" ref="L3:L66" si="4">K3/F3</f>
        <v>9.3425605536332182E-2</v>
      </c>
      <c r="M3" s="2">
        <v>155</v>
      </c>
      <c r="N3" s="23">
        <f t="shared" ref="N3:N66" si="5">M3/F3</f>
        <v>0.26816608996539792</v>
      </c>
      <c r="O3" s="2">
        <v>27</v>
      </c>
      <c r="P3" s="23">
        <f t="shared" ref="P3:P66" si="6">O3/F3</f>
        <v>4.6712802768166091E-2</v>
      </c>
      <c r="Q3" s="2">
        <v>4</v>
      </c>
      <c r="R3" s="2">
        <v>57</v>
      </c>
      <c r="S3" s="23">
        <f t="shared" si="0"/>
        <v>9.8615916955017299E-2</v>
      </c>
      <c r="T3" s="2">
        <v>2</v>
      </c>
      <c r="U3" s="2">
        <v>4</v>
      </c>
      <c r="V3" s="2">
        <v>2</v>
      </c>
      <c r="W3" s="2">
        <v>2</v>
      </c>
      <c r="X3" s="2">
        <v>0</v>
      </c>
      <c r="Y3" s="2">
        <v>0</v>
      </c>
      <c r="Z3" s="2">
        <v>1</v>
      </c>
      <c r="AA3" s="2">
        <v>13</v>
      </c>
      <c r="AB3" s="2">
        <v>7</v>
      </c>
      <c r="AC3" s="2">
        <v>2</v>
      </c>
      <c r="AD3" s="2">
        <f t="shared" si="1"/>
        <v>37</v>
      </c>
      <c r="AE3" s="24">
        <f t="shared" ref="AE3:AE66" si="7">AD3/F3</f>
        <v>6.4013840830449822E-2</v>
      </c>
    </row>
    <row r="4" spans="1:31" ht="13.8" thickBot="1" x14ac:dyDescent="0.3">
      <c r="A4" s="3">
        <v>3</v>
      </c>
      <c r="B4" s="2" t="s">
        <v>14</v>
      </c>
      <c r="C4" s="2">
        <v>907</v>
      </c>
      <c r="D4" s="2">
        <v>594</v>
      </c>
      <c r="E4" s="2">
        <v>8</v>
      </c>
      <c r="F4" s="2">
        <v>586</v>
      </c>
      <c r="G4" s="2">
        <v>143</v>
      </c>
      <c r="H4" s="23">
        <f t="shared" si="2"/>
        <v>0.24402730375426621</v>
      </c>
      <c r="I4" s="2">
        <v>96</v>
      </c>
      <c r="J4" s="23">
        <f t="shared" si="3"/>
        <v>0.16382252559726962</v>
      </c>
      <c r="K4" s="2">
        <v>65</v>
      </c>
      <c r="L4" s="23">
        <f t="shared" si="4"/>
        <v>0.11092150170648464</v>
      </c>
      <c r="M4" s="2">
        <v>170</v>
      </c>
      <c r="N4" s="23">
        <f t="shared" si="5"/>
        <v>0.29010238907849828</v>
      </c>
      <c r="O4" s="2">
        <v>25</v>
      </c>
      <c r="P4" s="23">
        <f t="shared" si="6"/>
        <v>4.2662116040955635E-2</v>
      </c>
      <c r="Q4" s="2">
        <v>1</v>
      </c>
      <c r="R4" s="2">
        <v>68</v>
      </c>
      <c r="S4" s="23">
        <f t="shared" si="0"/>
        <v>0.11604095563139932</v>
      </c>
      <c r="T4" s="2">
        <v>1</v>
      </c>
      <c r="U4" s="2">
        <v>5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4</v>
      </c>
      <c r="AB4" s="2">
        <v>7</v>
      </c>
      <c r="AC4" s="2">
        <v>1</v>
      </c>
      <c r="AD4" s="2">
        <f t="shared" si="1"/>
        <v>19</v>
      </c>
      <c r="AE4" s="24">
        <f t="shared" si="7"/>
        <v>3.2423208191126277E-2</v>
      </c>
    </row>
    <row r="5" spans="1:31" ht="13.8" thickBot="1" x14ac:dyDescent="0.3">
      <c r="A5" s="3">
        <v>4</v>
      </c>
      <c r="B5" s="2" t="s">
        <v>15</v>
      </c>
      <c r="C5" s="2">
        <v>866</v>
      </c>
      <c r="D5" s="2">
        <v>512</v>
      </c>
      <c r="E5" s="2">
        <v>6</v>
      </c>
      <c r="F5" s="2">
        <v>506</v>
      </c>
      <c r="G5" s="2">
        <v>115</v>
      </c>
      <c r="H5" s="23">
        <f t="shared" si="2"/>
        <v>0.22727272727272727</v>
      </c>
      <c r="I5" s="2">
        <v>94</v>
      </c>
      <c r="J5" s="23">
        <f t="shared" si="3"/>
        <v>0.1857707509881423</v>
      </c>
      <c r="K5" s="2">
        <v>45</v>
      </c>
      <c r="L5" s="23">
        <f t="shared" si="4"/>
        <v>8.8932806324110672E-2</v>
      </c>
      <c r="M5" s="2">
        <v>143</v>
      </c>
      <c r="N5" s="23">
        <f t="shared" si="5"/>
        <v>0.28260869565217389</v>
      </c>
      <c r="O5" s="2">
        <v>22</v>
      </c>
      <c r="P5" s="23">
        <f t="shared" si="6"/>
        <v>4.3478260869565216E-2</v>
      </c>
      <c r="Q5" s="2">
        <v>9</v>
      </c>
      <c r="R5" s="2">
        <v>55</v>
      </c>
      <c r="S5" s="23">
        <f t="shared" si="0"/>
        <v>0.10869565217391304</v>
      </c>
      <c r="T5" s="2">
        <v>1</v>
      </c>
      <c r="U5" s="2">
        <v>4</v>
      </c>
      <c r="V5" s="2">
        <v>0</v>
      </c>
      <c r="W5" s="2">
        <v>0</v>
      </c>
      <c r="X5" s="2">
        <v>1</v>
      </c>
      <c r="Y5" s="2">
        <v>1</v>
      </c>
      <c r="Z5" s="2">
        <v>4</v>
      </c>
      <c r="AA5" s="2">
        <v>9</v>
      </c>
      <c r="AB5" s="2">
        <v>3</v>
      </c>
      <c r="AC5" s="2">
        <v>0</v>
      </c>
      <c r="AD5" s="2">
        <f t="shared" si="1"/>
        <v>32</v>
      </c>
      <c r="AE5" s="24">
        <f t="shared" si="7"/>
        <v>6.3241106719367585E-2</v>
      </c>
    </row>
    <row r="6" spans="1:31" ht="13.8" thickBot="1" x14ac:dyDescent="0.3">
      <c r="A6" s="3">
        <v>5</v>
      </c>
      <c r="B6" s="2" t="s">
        <v>16</v>
      </c>
      <c r="C6" s="2">
        <v>611</v>
      </c>
      <c r="D6" s="2">
        <v>355</v>
      </c>
      <c r="E6" s="2">
        <v>11</v>
      </c>
      <c r="F6" s="2">
        <v>344</v>
      </c>
      <c r="G6" s="2">
        <v>108</v>
      </c>
      <c r="H6" s="23">
        <f t="shared" si="2"/>
        <v>0.31395348837209303</v>
      </c>
      <c r="I6" s="2">
        <v>48</v>
      </c>
      <c r="J6" s="23">
        <f t="shared" si="3"/>
        <v>0.13953488372093023</v>
      </c>
      <c r="K6" s="2">
        <v>44</v>
      </c>
      <c r="L6" s="23">
        <f t="shared" si="4"/>
        <v>0.12790697674418605</v>
      </c>
      <c r="M6" s="2">
        <v>87</v>
      </c>
      <c r="N6" s="23">
        <f t="shared" si="5"/>
        <v>0.25290697674418605</v>
      </c>
      <c r="O6" s="2">
        <v>18</v>
      </c>
      <c r="P6" s="23">
        <f t="shared" si="6"/>
        <v>5.232558139534884E-2</v>
      </c>
      <c r="Q6" s="2">
        <v>4</v>
      </c>
      <c r="R6" s="2">
        <v>23</v>
      </c>
      <c r="S6" s="23">
        <f t="shared" si="0"/>
        <v>6.6860465116279064E-2</v>
      </c>
      <c r="T6" s="2">
        <v>0</v>
      </c>
      <c r="U6" s="2">
        <v>2</v>
      </c>
      <c r="V6" s="2">
        <v>0</v>
      </c>
      <c r="W6" s="2">
        <v>0</v>
      </c>
      <c r="X6" s="2">
        <v>0</v>
      </c>
      <c r="Y6" s="2">
        <v>1</v>
      </c>
      <c r="Z6" s="2">
        <v>1</v>
      </c>
      <c r="AA6" s="2">
        <v>2</v>
      </c>
      <c r="AB6" s="2">
        <v>6</v>
      </c>
      <c r="AC6" s="2">
        <v>0</v>
      </c>
      <c r="AD6" s="2">
        <f t="shared" si="1"/>
        <v>16</v>
      </c>
      <c r="AE6" s="24">
        <f t="shared" si="7"/>
        <v>4.6511627906976744E-2</v>
      </c>
    </row>
    <row r="7" spans="1:31" ht="13.8" thickBot="1" x14ac:dyDescent="0.3">
      <c r="A7" s="3">
        <v>6</v>
      </c>
      <c r="B7" s="2" t="s">
        <v>17</v>
      </c>
      <c r="C7" s="2">
        <v>1128</v>
      </c>
      <c r="D7" s="2">
        <v>720</v>
      </c>
      <c r="E7" s="2">
        <v>9</v>
      </c>
      <c r="F7" s="2">
        <v>711</v>
      </c>
      <c r="G7" s="2">
        <v>157</v>
      </c>
      <c r="H7" s="23">
        <f t="shared" si="2"/>
        <v>0.22081575246132207</v>
      </c>
      <c r="I7" s="2">
        <v>187</v>
      </c>
      <c r="J7" s="23">
        <f t="shared" si="3"/>
        <v>0.26300984528832633</v>
      </c>
      <c r="K7" s="2">
        <v>85</v>
      </c>
      <c r="L7" s="23">
        <f t="shared" si="4"/>
        <v>0.11954992967651196</v>
      </c>
      <c r="M7" s="2">
        <v>180</v>
      </c>
      <c r="N7" s="23">
        <f t="shared" si="5"/>
        <v>0.25316455696202533</v>
      </c>
      <c r="O7" s="2">
        <v>12</v>
      </c>
      <c r="P7" s="23">
        <f t="shared" si="6"/>
        <v>1.6877637130801686E-2</v>
      </c>
      <c r="Q7" s="2">
        <v>13</v>
      </c>
      <c r="R7" s="2">
        <v>46</v>
      </c>
      <c r="S7" s="23">
        <f t="shared" si="0"/>
        <v>6.4697609001406475E-2</v>
      </c>
      <c r="T7" s="2">
        <v>2</v>
      </c>
      <c r="U7" s="2">
        <v>6</v>
      </c>
      <c r="V7" s="2">
        <v>1</v>
      </c>
      <c r="W7" s="2">
        <v>1</v>
      </c>
      <c r="X7" s="2">
        <v>1</v>
      </c>
      <c r="Y7" s="2">
        <v>1</v>
      </c>
      <c r="Z7" s="2">
        <v>2</v>
      </c>
      <c r="AA7" s="2">
        <v>2</v>
      </c>
      <c r="AB7" s="2">
        <v>15</v>
      </c>
      <c r="AC7" s="2">
        <v>0</v>
      </c>
      <c r="AD7" s="2">
        <f t="shared" si="1"/>
        <v>44</v>
      </c>
      <c r="AE7" s="24">
        <f t="shared" si="7"/>
        <v>6.1884669479606191E-2</v>
      </c>
    </row>
    <row r="8" spans="1:31" ht="13.8" thickBot="1" x14ac:dyDescent="0.3">
      <c r="A8" s="3">
        <v>7</v>
      </c>
      <c r="B8" s="2" t="s">
        <v>18</v>
      </c>
      <c r="C8" s="2">
        <v>1322</v>
      </c>
      <c r="D8" s="2">
        <v>724</v>
      </c>
      <c r="E8" s="2">
        <v>17</v>
      </c>
      <c r="F8" s="2">
        <v>707</v>
      </c>
      <c r="G8" s="2">
        <v>143</v>
      </c>
      <c r="H8" s="23">
        <f t="shared" si="2"/>
        <v>0.20226308345120225</v>
      </c>
      <c r="I8" s="2">
        <v>129</v>
      </c>
      <c r="J8" s="23">
        <f t="shared" si="3"/>
        <v>0.18246110325318246</v>
      </c>
      <c r="K8" s="2">
        <v>83</v>
      </c>
      <c r="L8" s="23">
        <f t="shared" si="4"/>
        <v>0.1173974540311174</v>
      </c>
      <c r="M8" s="2">
        <v>226</v>
      </c>
      <c r="N8" s="23">
        <f t="shared" si="5"/>
        <v>0.31966053748231965</v>
      </c>
      <c r="O8" s="2">
        <v>20</v>
      </c>
      <c r="P8" s="23">
        <f t="shared" si="6"/>
        <v>2.8288543140028287E-2</v>
      </c>
      <c r="Q8" s="2">
        <v>7</v>
      </c>
      <c r="R8" s="2">
        <v>53</v>
      </c>
      <c r="S8" s="23">
        <f t="shared" si="0"/>
        <v>7.4964639321074958E-2</v>
      </c>
      <c r="T8" s="2">
        <v>3</v>
      </c>
      <c r="U8" s="2">
        <v>6</v>
      </c>
      <c r="V8" s="2">
        <v>0</v>
      </c>
      <c r="W8" s="2">
        <v>1</v>
      </c>
      <c r="X8" s="2">
        <v>1</v>
      </c>
      <c r="Y8" s="2">
        <v>2</v>
      </c>
      <c r="Z8" s="2">
        <v>0</v>
      </c>
      <c r="AA8" s="2">
        <v>22</v>
      </c>
      <c r="AB8" s="2">
        <v>10</v>
      </c>
      <c r="AC8" s="2">
        <v>1</v>
      </c>
      <c r="AD8" s="2">
        <f t="shared" si="1"/>
        <v>53</v>
      </c>
      <c r="AE8" s="24">
        <f t="shared" si="7"/>
        <v>7.4964639321074958E-2</v>
      </c>
    </row>
    <row r="9" spans="1:31" ht="13.8" thickBot="1" x14ac:dyDescent="0.3">
      <c r="A9" s="3">
        <v>8</v>
      </c>
      <c r="B9" s="2" t="s">
        <v>19</v>
      </c>
      <c r="C9" s="2">
        <v>1243</v>
      </c>
      <c r="D9" s="2">
        <v>721</v>
      </c>
      <c r="E9" s="2">
        <v>12</v>
      </c>
      <c r="F9" s="2">
        <v>709</v>
      </c>
      <c r="G9" s="2">
        <v>155</v>
      </c>
      <c r="H9" s="23">
        <f t="shared" si="2"/>
        <v>0.21861777150916784</v>
      </c>
      <c r="I9" s="2">
        <v>133</v>
      </c>
      <c r="J9" s="23">
        <f t="shared" si="3"/>
        <v>0.18758815232722145</v>
      </c>
      <c r="K9" s="2">
        <v>78</v>
      </c>
      <c r="L9" s="23">
        <f t="shared" si="4"/>
        <v>0.11001410437235543</v>
      </c>
      <c r="M9" s="2">
        <v>196</v>
      </c>
      <c r="N9" s="23">
        <f t="shared" si="5"/>
        <v>0.27644569816643161</v>
      </c>
      <c r="O9" s="2">
        <v>42</v>
      </c>
      <c r="P9" s="23">
        <f t="shared" si="6"/>
        <v>5.9238363892806768E-2</v>
      </c>
      <c r="Q9" s="2">
        <v>13</v>
      </c>
      <c r="R9" s="2">
        <v>38</v>
      </c>
      <c r="S9" s="23">
        <f t="shared" si="0"/>
        <v>5.3596614950634697E-2</v>
      </c>
      <c r="T9" s="2">
        <v>3</v>
      </c>
      <c r="U9" s="2">
        <v>7</v>
      </c>
      <c r="V9" s="2">
        <v>0</v>
      </c>
      <c r="W9" s="2">
        <v>2</v>
      </c>
      <c r="X9" s="2">
        <v>4</v>
      </c>
      <c r="Y9" s="2">
        <v>1</v>
      </c>
      <c r="Z9" s="2">
        <v>2</v>
      </c>
      <c r="AA9" s="2">
        <v>21</v>
      </c>
      <c r="AB9" s="2">
        <v>14</v>
      </c>
      <c r="AC9" s="2">
        <v>0</v>
      </c>
      <c r="AD9" s="2">
        <f t="shared" si="1"/>
        <v>67</v>
      </c>
      <c r="AE9" s="24">
        <f t="shared" si="7"/>
        <v>9.4499294781382234E-2</v>
      </c>
    </row>
    <row r="10" spans="1:31" ht="13.8" thickBot="1" x14ac:dyDescent="0.3">
      <c r="A10" s="3">
        <v>9</v>
      </c>
      <c r="B10" s="2" t="s">
        <v>20</v>
      </c>
      <c r="C10" s="2">
        <v>773</v>
      </c>
      <c r="D10" s="2">
        <v>441</v>
      </c>
      <c r="E10" s="2">
        <v>3</v>
      </c>
      <c r="F10" s="2">
        <v>438</v>
      </c>
      <c r="G10" s="2">
        <v>93</v>
      </c>
      <c r="H10" s="23">
        <f t="shared" si="2"/>
        <v>0.21232876712328766</v>
      </c>
      <c r="I10" s="2">
        <v>70</v>
      </c>
      <c r="J10" s="23">
        <f t="shared" si="3"/>
        <v>0.15981735159817351</v>
      </c>
      <c r="K10" s="2">
        <v>60</v>
      </c>
      <c r="L10" s="23">
        <f t="shared" si="4"/>
        <v>0.13698630136986301</v>
      </c>
      <c r="M10" s="2">
        <v>134</v>
      </c>
      <c r="N10" s="23">
        <f t="shared" si="5"/>
        <v>0.30593607305936071</v>
      </c>
      <c r="O10" s="2">
        <v>16</v>
      </c>
      <c r="P10" s="23">
        <f t="shared" si="6"/>
        <v>3.6529680365296802E-2</v>
      </c>
      <c r="Q10" s="2">
        <v>9</v>
      </c>
      <c r="R10" s="2">
        <v>25</v>
      </c>
      <c r="S10" s="23">
        <f t="shared" si="0"/>
        <v>5.7077625570776253E-2</v>
      </c>
      <c r="T10" s="2">
        <v>1</v>
      </c>
      <c r="U10" s="2">
        <v>6</v>
      </c>
      <c r="V10" s="2">
        <v>1</v>
      </c>
      <c r="W10" s="2">
        <v>0</v>
      </c>
      <c r="X10" s="2">
        <v>3</v>
      </c>
      <c r="Y10" s="2">
        <v>1</v>
      </c>
      <c r="Z10" s="2">
        <v>1</v>
      </c>
      <c r="AA10" s="2">
        <v>13</v>
      </c>
      <c r="AB10" s="2">
        <v>4</v>
      </c>
      <c r="AC10" s="2">
        <v>1</v>
      </c>
      <c r="AD10" s="2">
        <f t="shared" si="1"/>
        <v>40</v>
      </c>
      <c r="AE10" s="24">
        <f t="shared" si="7"/>
        <v>9.1324200913242004E-2</v>
      </c>
    </row>
    <row r="11" spans="1:31" ht="13.8" thickBot="1" x14ac:dyDescent="0.3">
      <c r="A11" s="3">
        <v>10</v>
      </c>
      <c r="B11" s="2" t="s">
        <v>21</v>
      </c>
      <c r="C11" s="2">
        <v>1049</v>
      </c>
      <c r="D11" s="2">
        <v>593</v>
      </c>
      <c r="E11" s="2">
        <v>9</v>
      </c>
      <c r="F11" s="2">
        <v>584</v>
      </c>
      <c r="G11" s="2">
        <v>115</v>
      </c>
      <c r="H11" s="23">
        <f t="shared" si="2"/>
        <v>0.19691780821917809</v>
      </c>
      <c r="I11" s="2">
        <v>99</v>
      </c>
      <c r="J11" s="23">
        <f t="shared" si="3"/>
        <v>0.16952054794520549</v>
      </c>
      <c r="K11" s="2">
        <v>62</v>
      </c>
      <c r="L11" s="23">
        <f t="shared" si="4"/>
        <v>0.10616438356164383</v>
      </c>
      <c r="M11" s="2">
        <v>183</v>
      </c>
      <c r="N11" s="23">
        <f t="shared" si="5"/>
        <v>0.31335616438356162</v>
      </c>
      <c r="O11" s="2">
        <v>17</v>
      </c>
      <c r="P11" s="23">
        <f t="shared" si="6"/>
        <v>2.9109589041095889E-2</v>
      </c>
      <c r="Q11" s="2">
        <v>11</v>
      </c>
      <c r="R11" s="2">
        <v>35</v>
      </c>
      <c r="S11" s="23">
        <f t="shared" si="0"/>
        <v>5.9931506849315065E-2</v>
      </c>
      <c r="T11" s="2">
        <v>5</v>
      </c>
      <c r="U11" s="2">
        <v>5</v>
      </c>
      <c r="V11" s="2">
        <v>1</v>
      </c>
      <c r="W11" s="2">
        <v>1</v>
      </c>
      <c r="X11" s="2">
        <v>1</v>
      </c>
      <c r="Y11" s="2">
        <v>3</v>
      </c>
      <c r="Z11" s="2">
        <v>5</v>
      </c>
      <c r="AA11" s="2">
        <v>18</v>
      </c>
      <c r="AB11" s="2">
        <v>20</v>
      </c>
      <c r="AC11" s="2">
        <v>3</v>
      </c>
      <c r="AD11" s="2">
        <f t="shared" si="1"/>
        <v>73</v>
      </c>
      <c r="AE11" s="24">
        <f t="shared" si="7"/>
        <v>0.125</v>
      </c>
    </row>
    <row r="12" spans="1:31" ht="13.8" thickBot="1" x14ac:dyDescent="0.3">
      <c r="A12" s="3">
        <v>11</v>
      </c>
      <c r="B12" s="2" t="s">
        <v>22</v>
      </c>
      <c r="C12" s="2">
        <v>1227</v>
      </c>
      <c r="D12" s="2">
        <v>661</v>
      </c>
      <c r="E12" s="2">
        <v>9</v>
      </c>
      <c r="F12" s="2">
        <v>652</v>
      </c>
      <c r="G12" s="2">
        <v>177</v>
      </c>
      <c r="H12" s="23">
        <f t="shared" si="2"/>
        <v>0.2714723926380368</v>
      </c>
      <c r="I12" s="2">
        <v>100</v>
      </c>
      <c r="J12" s="23">
        <f t="shared" si="3"/>
        <v>0.15337423312883436</v>
      </c>
      <c r="K12" s="2">
        <v>88</v>
      </c>
      <c r="L12" s="23">
        <f t="shared" si="4"/>
        <v>0.13496932515337423</v>
      </c>
      <c r="M12" s="2">
        <v>176</v>
      </c>
      <c r="N12" s="23">
        <f t="shared" si="5"/>
        <v>0.26993865030674846</v>
      </c>
      <c r="O12" s="2">
        <v>24</v>
      </c>
      <c r="P12" s="23">
        <f t="shared" si="6"/>
        <v>3.6809815950920248E-2</v>
      </c>
      <c r="Q12" s="2">
        <v>8</v>
      </c>
      <c r="R12" s="2">
        <v>49</v>
      </c>
      <c r="S12" s="23">
        <f t="shared" si="0"/>
        <v>7.5153374233128831E-2</v>
      </c>
      <c r="T12" s="2">
        <v>1</v>
      </c>
      <c r="U12" s="2">
        <v>2</v>
      </c>
      <c r="V12" s="2">
        <v>0</v>
      </c>
      <c r="W12" s="2">
        <v>1</v>
      </c>
      <c r="X12" s="2">
        <v>2</v>
      </c>
      <c r="Y12" s="2">
        <v>0</v>
      </c>
      <c r="Z12" s="2">
        <v>0</v>
      </c>
      <c r="AA12" s="2">
        <v>11</v>
      </c>
      <c r="AB12" s="2">
        <v>12</v>
      </c>
      <c r="AC12" s="2">
        <v>1</v>
      </c>
      <c r="AD12" s="2">
        <f t="shared" si="1"/>
        <v>38</v>
      </c>
      <c r="AE12" s="24">
        <f t="shared" si="7"/>
        <v>5.8282208588957052E-2</v>
      </c>
    </row>
    <row r="13" spans="1:31" ht="13.8" thickBot="1" x14ac:dyDescent="0.3">
      <c r="A13" s="3">
        <v>12</v>
      </c>
      <c r="B13" s="2" t="s">
        <v>23</v>
      </c>
      <c r="C13" s="2">
        <v>1058</v>
      </c>
      <c r="D13" s="2">
        <v>600</v>
      </c>
      <c r="E13" s="2">
        <v>7</v>
      </c>
      <c r="F13" s="2">
        <v>593</v>
      </c>
      <c r="G13" s="2">
        <v>126</v>
      </c>
      <c r="H13" s="23">
        <f t="shared" si="2"/>
        <v>0.21247892074198987</v>
      </c>
      <c r="I13" s="2">
        <v>113</v>
      </c>
      <c r="J13" s="23">
        <f t="shared" si="3"/>
        <v>0.1905564924114671</v>
      </c>
      <c r="K13" s="2">
        <v>60</v>
      </c>
      <c r="L13" s="23">
        <f t="shared" si="4"/>
        <v>0.10118043844856661</v>
      </c>
      <c r="M13" s="2">
        <v>159</v>
      </c>
      <c r="N13" s="23">
        <f t="shared" si="5"/>
        <v>0.26812816188870153</v>
      </c>
      <c r="O13" s="2">
        <v>32</v>
      </c>
      <c r="P13" s="23">
        <f t="shared" si="6"/>
        <v>5.3962900505902189E-2</v>
      </c>
      <c r="Q13" s="2">
        <v>6</v>
      </c>
      <c r="R13" s="2">
        <v>59</v>
      </c>
      <c r="S13" s="23">
        <f t="shared" si="0"/>
        <v>9.949409780775717E-2</v>
      </c>
      <c r="T13" s="2">
        <v>3</v>
      </c>
      <c r="U13" s="2">
        <v>1</v>
      </c>
      <c r="V13" s="2">
        <v>2</v>
      </c>
      <c r="W13" s="2">
        <v>2</v>
      </c>
      <c r="X13" s="2">
        <v>1</v>
      </c>
      <c r="Y13" s="2">
        <v>0</v>
      </c>
      <c r="Z13" s="2">
        <v>3</v>
      </c>
      <c r="AA13" s="2">
        <v>11</v>
      </c>
      <c r="AB13" s="2">
        <v>13</v>
      </c>
      <c r="AC13" s="2">
        <v>2</v>
      </c>
      <c r="AD13" s="2">
        <f t="shared" si="1"/>
        <v>44</v>
      </c>
      <c r="AE13" s="24">
        <f t="shared" si="7"/>
        <v>7.4198988195615517E-2</v>
      </c>
    </row>
    <row r="14" spans="1:31" ht="13.8" thickBot="1" x14ac:dyDescent="0.3">
      <c r="A14" s="3">
        <v>13</v>
      </c>
      <c r="B14" s="2" t="s">
        <v>24</v>
      </c>
      <c r="C14" s="2">
        <v>732</v>
      </c>
      <c r="D14" s="2">
        <v>424</v>
      </c>
      <c r="E14" s="2">
        <v>4</v>
      </c>
      <c r="F14" s="2">
        <v>420</v>
      </c>
      <c r="G14" s="2">
        <v>87</v>
      </c>
      <c r="H14" s="23">
        <f t="shared" si="2"/>
        <v>0.20714285714285716</v>
      </c>
      <c r="I14" s="2">
        <v>55</v>
      </c>
      <c r="J14" s="23">
        <f t="shared" si="3"/>
        <v>0.13095238095238096</v>
      </c>
      <c r="K14" s="2">
        <v>46</v>
      </c>
      <c r="L14" s="23">
        <f t="shared" si="4"/>
        <v>0.10952380952380952</v>
      </c>
      <c r="M14" s="2">
        <v>127</v>
      </c>
      <c r="N14" s="23">
        <f t="shared" si="5"/>
        <v>0.30238095238095236</v>
      </c>
      <c r="O14" s="2">
        <v>29</v>
      </c>
      <c r="P14" s="23">
        <f t="shared" si="6"/>
        <v>6.9047619047619052E-2</v>
      </c>
      <c r="Q14" s="2">
        <v>2</v>
      </c>
      <c r="R14" s="2">
        <v>38</v>
      </c>
      <c r="S14" s="23">
        <f t="shared" si="0"/>
        <v>9.0476190476190474E-2</v>
      </c>
      <c r="T14" s="2">
        <v>3</v>
      </c>
      <c r="U14" s="2">
        <v>1</v>
      </c>
      <c r="V14" s="2">
        <v>0</v>
      </c>
      <c r="W14" s="2">
        <v>0</v>
      </c>
      <c r="X14" s="2">
        <v>1</v>
      </c>
      <c r="Y14" s="2">
        <v>0</v>
      </c>
      <c r="Z14" s="2">
        <v>1</v>
      </c>
      <c r="AA14" s="2">
        <v>18</v>
      </c>
      <c r="AB14" s="2">
        <v>10</v>
      </c>
      <c r="AC14" s="2">
        <v>2</v>
      </c>
      <c r="AD14" s="2">
        <f t="shared" si="1"/>
        <v>38</v>
      </c>
      <c r="AE14" s="24">
        <f t="shared" si="7"/>
        <v>9.0476190476190474E-2</v>
      </c>
    </row>
    <row r="15" spans="1:31" ht="13.8" thickBot="1" x14ac:dyDescent="0.3">
      <c r="A15" s="3">
        <v>14</v>
      </c>
      <c r="B15" s="2" t="s">
        <v>25</v>
      </c>
      <c r="C15" s="2">
        <v>1098</v>
      </c>
      <c r="D15" s="2">
        <v>649</v>
      </c>
      <c r="E15" s="2">
        <v>12</v>
      </c>
      <c r="F15" s="2">
        <v>637</v>
      </c>
      <c r="G15" s="2">
        <v>135</v>
      </c>
      <c r="H15" s="23">
        <f t="shared" si="2"/>
        <v>0.2119309262166405</v>
      </c>
      <c r="I15" s="2">
        <v>147</v>
      </c>
      <c r="J15" s="23">
        <f t="shared" si="3"/>
        <v>0.23076923076923078</v>
      </c>
      <c r="K15" s="2">
        <v>84</v>
      </c>
      <c r="L15" s="23">
        <f t="shared" si="4"/>
        <v>0.13186813186813187</v>
      </c>
      <c r="M15" s="2">
        <v>177</v>
      </c>
      <c r="N15" s="23">
        <f t="shared" si="5"/>
        <v>0.27786499215070642</v>
      </c>
      <c r="O15" s="2">
        <v>20</v>
      </c>
      <c r="P15" s="23">
        <f t="shared" si="6"/>
        <v>3.1397174254317109E-2</v>
      </c>
      <c r="Q15" s="2">
        <v>3</v>
      </c>
      <c r="R15" s="2">
        <v>39</v>
      </c>
      <c r="S15" s="23">
        <f t="shared" si="0"/>
        <v>6.1224489795918366E-2</v>
      </c>
      <c r="T15" s="2">
        <v>1</v>
      </c>
      <c r="U15" s="2">
        <v>1</v>
      </c>
      <c r="V15" s="2">
        <v>1</v>
      </c>
      <c r="W15" s="2">
        <v>2</v>
      </c>
      <c r="X15" s="2">
        <v>3</v>
      </c>
      <c r="Y15" s="2">
        <v>1</v>
      </c>
      <c r="Z15" s="2">
        <v>4</v>
      </c>
      <c r="AA15" s="2">
        <v>10</v>
      </c>
      <c r="AB15" s="2">
        <v>9</v>
      </c>
      <c r="AC15" s="2">
        <v>0</v>
      </c>
      <c r="AD15" s="2">
        <f t="shared" si="1"/>
        <v>35</v>
      </c>
      <c r="AE15" s="24">
        <f t="shared" si="7"/>
        <v>5.4945054945054944E-2</v>
      </c>
    </row>
    <row r="16" spans="1:31" ht="13.8" thickBot="1" x14ac:dyDescent="0.3">
      <c r="A16" s="3">
        <v>15</v>
      </c>
      <c r="B16" s="2" t="s">
        <v>26</v>
      </c>
      <c r="C16" s="2">
        <v>828</v>
      </c>
      <c r="D16" s="2">
        <v>506</v>
      </c>
      <c r="E16" s="2">
        <v>15</v>
      </c>
      <c r="F16" s="2">
        <v>491</v>
      </c>
      <c r="G16" s="2">
        <v>114</v>
      </c>
      <c r="H16" s="23">
        <f t="shared" si="2"/>
        <v>0.23217922606924643</v>
      </c>
      <c r="I16" s="2">
        <v>117</v>
      </c>
      <c r="J16" s="23">
        <f t="shared" si="3"/>
        <v>0.23828920570264767</v>
      </c>
      <c r="K16" s="2">
        <v>82</v>
      </c>
      <c r="L16" s="23">
        <f t="shared" si="4"/>
        <v>0.16700610997963339</v>
      </c>
      <c r="M16" s="2">
        <v>119</v>
      </c>
      <c r="N16" s="23">
        <f t="shared" si="5"/>
        <v>0.24236252545824846</v>
      </c>
      <c r="O16" s="2">
        <v>5</v>
      </c>
      <c r="P16" s="23">
        <f t="shared" si="6"/>
        <v>1.0183299389002037E-2</v>
      </c>
      <c r="Q16" s="2">
        <v>6</v>
      </c>
      <c r="R16" s="2">
        <v>27</v>
      </c>
      <c r="S16" s="23">
        <f t="shared" si="0"/>
        <v>5.4989816700610997E-2</v>
      </c>
      <c r="T16" s="2">
        <v>4</v>
      </c>
      <c r="U16" s="2">
        <v>2</v>
      </c>
      <c r="V16" s="2">
        <v>1</v>
      </c>
      <c r="W16" s="2">
        <v>0</v>
      </c>
      <c r="X16" s="2">
        <v>2</v>
      </c>
      <c r="Y16" s="2">
        <v>1</v>
      </c>
      <c r="Z16" s="2">
        <v>1</v>
      </c>
      <c r="AA16" s="2">
        <v>4</v>
      </c>
      <c r="AB16" s="2">
        <v>3</v>
      </c>
      <c r="AC16" s="2">
        <v>3</v>
      </c>
      <c r="AD16" s="2">
        <f t="shared" si="1"/>
        <v>27</v>
      </c>
      <c r="AE16" s="24">
        <f t="shared" si="7"/>
        <v>5.4989816700610997E-2</v>
      </c>
    </row>
    <row r="17" spans="1:31" ht="13.8" thickBot="1" x14ac:dyDescent="0.3">
      <c r="A17" s="3">
        <v>16</v>
      </c>
      <c r="B17" s="2" t="s">
        <v>27</v>
      </c>
      <c r="C17" s="2">
        <v>1020</v>
      </c>
      <c r="D17" s="2">
        <v>578</v>
      </c>
      <c r="E17" s="2">
        <v>11</v>
      </c>
      <c r="F17" s="2">
        <v>567</v>
      </c>
      <c r="G17" s="2">
        <v>131</v>
      </c>
      <c r="H17" s="23">
        <f t="shared" si="2"/>
        <v>0.23104056437389769</v>
      </c>
      <c r="I17" s="2">
        <v>86</v>
      </c>
      <c r="J17" s="23">
        <f t="shared" si="3"/>
        <v>0.15167548500881833</v>
      </c>
      <c r="K17" s="2">
        <v>69</v>
      </c>
      <c r="L17" s="23">
        <f t="shared" si="4"/>
        <v>0.12169312169312169</v>
      </c>
      <c r="M17" s="2">
        <v>158</v>
      </c>
      <c r="N17" s="23">
        <f t="shared" si="5"/>
        <v>0.27865961199294531</v>
      </c>
      <c r="O17" s="2">
        <v>40</v>
      </c>
      <c r="P17" s="23">
        <f t="shared" si="6"/>
        <v>7.0546737213403876E-2</v>
      </c>
      <c r="Q17" s="2">
        <v>8</v>
      </c>
      <c r="R17" s="2">
        <v>40</v>
      </c>
      <c r="S17" s="23">
        <f t="shared" si="0"/>
        <v>7.0546737213403876E-2</v>
      </c>
      <c r="T17" s="2">
        <v>3</v>
      </c>
      <c r="U17" s="2">
        <v>4</v>
      </c>
      <c r="V17" s="2">
        <v>0</v>
      </c>
      <c r="W17" s="2">
        <v>1</v>
      </c>
      <c r="X17" s="2">
        <v>1</v>
      </c>
      <c r="Y17" s="2">
        <v>0</v>
      </c>
      <c r="Z17" s="2">
        <v>1</v>
      </c>
      <c r="AA17" s="2">
        <v>10</v>
      </c>
      <c r="AB17" s="2">
        <v>14</v>
      </c>
      <c r="AC17" s="2">
        <v>1</v>
      </c>
      <c r="AD17" s="2">
        <f t="shared" si="1"/>
        <v>43</v>
      </c>
      <c r="AE17" s="24">
        <f t="shared" si="7"/>
        <v>7.5837742504409167E-2</v>
      </c>
    </row>
    <row r="18" spans="1:31" ht="13.8" thickBot="1" x14ac:dyDescent="0.3">
      <c r="A18" s="3">
        <v>17</v>
      </c>
      <c r="B18" s="2" t="s">
        <v>28</v>
      </c>
      <c r="C18" s="2">
        <v>698</v>
      </c>
      <c r="D18" s="2">
        <v>280</v>
      </c>
      <c r="E18" s="2">
        <v>5</v>
      </c>
      <c r="F18" s="2">
        <v>275</v>
      </c>
      <c r="G18" s="2">
        <v>44</v>
      </c>
      <c r="H18" s="23">
        <f t="shared" si="2"/>
        <v>0.16</v>
      </c>
      <c r="I18" s="2">
        <v>46</v>
      </c>
      <c r="J18" s="23">
        <f t="shared" si="3"/>
        <v>0.16727272727272727</v>
      </c>
      <c r="K18" s="2">
        <v>31</v>
      </c>
      <c r="L18" s="23">
        <f t="shared" si="4"/>
        <v>0.11272727272727273</v>
      </c>
      <c r="M18" s="2">
        <v>91</v>
      </c>
      <c r="N18" s="23">
        <f t="shared" si="5"/>
        <v>0.33090909090909093</v>
      </c>
      <c r="O18" s="2">
        <v>6</v>
      </c>
      <c r="P18" s="23">
        <f t="shared" si="6"/>
        <v>2.181818181818182E-2</v>
      </c>
      <c r="Q18" s="2">
        <v>6</v>
      </c>
      <c r="R18" s="2">
        <v>15</v>
      </c>
      <c r="S18" s="23">
        <f t="shared" si="0"/>
        <v>5.4545454545454543E-2</v>
      </c>
      <c r="T18" s="2">
        <v>7</v>
      </c>
      <c r="U18" s="2">
        <v>3</v>
      </c>
      <c r="V18" s="2">
        <v>0</v>
      </c>
      <c r="W18" s="2">
        <v>2</v>
      </c>
      <c r="X18" s="2">
        <v>3</v>
      </c>
      <c r="Y18" s="2">
        <v>1</v>
      </c>
      <c r="Z18" s="2">
        <v>0</v>
      </c>
      <c r="AA18" s="2">
        <v>8</v>
      </c>
      <c r="AB18" s="2">
        <v>9</v>
      </c>
      <c r="AC18" s="2">
        <v>3</v>
      </c>
      <c r="AD18" s="2">
        <f t="shared" si="1"/>
        <v>42</v>
      </c>
      <c r="AE18" s="24">
        <f t="shared" si="7"/>
        <v>0.15272727272727274</v>
      </c>
    </row>
    <row r="19" spans="1:31" ht="13.8" thickBot="1" x14ac:dyDescent="0.3">
      <c r="A19" s="3">
        <v>18</v>
      </c>
      <c r="B19" s="2" t="s">
        <v>29</v>
      </c>
      <c r="C19" s="2">
        <v>1080</v>
      </c>
      <c r="D19" s="2">
        <v>628</v>
      </c>
      <c r="E19" s="2">
        <v>8</v>
      </c>
      <c r="F19" s="2">
        <v>620</v>
      </c>
      <c r="G19" s="2">
        <v>128</v>
      </c>
      <c r="H19" s="23">
        <f t="shared" si="2"/>
        <v>0.20645161290322581</v>
      </c>
      <c r="I19" s="2">
        <v>110</v>
      </c>
      <c r="J19" s="23">
        <f t="shared" si="3"/>
        <v>0.17741935483870969</v>
      </c>
      <c r="K19" s="2">
        <v>71</v>
      </c>
      <c r="L19" s="23">
        <f t="shared" si="4"/>
        <v>0.11451612903225807</v>
      </c>
      <c r="M19" s="2">
        <v>168</v>
      </c>
      <c r="N19" s="23">
        <f t="shared" si="5"/>
        <v>0.2709677419354839</v>
      </c>
      <c r="O19" s="2">
        <v>25</v>
      </c>
      <c r="P19" s="23">
        <f t="shared" si="6"/>
        <v>4.0322580645161289E-2</v>
      </c>
      <c r="Q19" s="2">
        <v>7</v>
      </c>
      <c r="R19" s="2">
        <v>61</v>
      </c>
      <c r="S19" s="23">
        <f t="shared" si="0"/>
        <v>9.838709677419355E-2</v>
      </c>
      <c r="T19" s="2">
        <v>7</v>
      </c>
      <c r="U19" s="2">
        <v>4</v>
      </c>
      <c r="V19" s="2">
        <v>0</v>
      </c>
      <c r="W19" s="2">
        <v>1</v>
      </c>
      <c r="X19" s="2">
        <v>1</v>
      </c>
      <c r="Y19" s="2">
        <v>0</v>
      </c>
      <c r="Z19" s="2">
        <v>0</v>
      </c>
      <c r="AA19" s="2">
        <v>17</v>
      </c>
      <c r="AB19" s="2">
        <v>19</v>
      </c>
      <c r="AC19" s="2">
        <v>1</v>
      </c>
      <c r="AD19" s="2">
        <f t="shared" si="1"/>
        <v>57</v>
      </c>
      <c r="AE19" s="24">
        <f t="shared" si="7"/>
        <v>9.1935483870967741E-2</v>
      </c>
    </row>
    <row r="20" spans="1:31" ht="13.8" thickBot="1" x14ac:dyDescent="0.3">
      <c r="A20" s="3">
        <v>19</v>
      </c>
      <c r="B20" s="2" t="s">
        <v>30</v>
      </c>
      <c r="C20" s="2">
        <v>975</v>
      </c>
      <c r="D20" s="2">
        <v>493</v>
      </c>
      <c r="E20" s="2">
        <v>6</v>
      </c>
      <c r="F20" s="2">
        <v>487</v>
      </c>
      <c r="G20" s="2">
        <v>94</v>
      </c>
      <c r="H20" s="23">
        <f t="shared" si="2"/>
        <v>0.19301848049281314</v>
      </c>
      <c r="I20" s="2">
        <v>83</v>
      </c>
      <c r="J20" s="23">
        <f t="shared" si="3"/>
        <v>0.17043121149897331</v>
      </c>
      <c r="K20" s="2">
        <v>63</v>
      </c>
      <c r="L20" s="23">
        <f t="shared" si="4"/>
        <v>0.12936344969199179</v>
      </c>
      <c r="M20" s="2">
        <v>158</v>
      </c>
      <c r="N20" s="23">
        <f t="shared" si="5"/>
        <v>0.32443531827515398</v>
      </c>
      <c r="O20" s="2">
        <v>22</v>
      </c>
      <c r="P20" s="23">
        <f t="shared" si="6"/>
        <v>4.5174537987679675E-2</v>
      </c>
      <c r="Q20" s="2">
        <v>7</v>
      </c>
      <c r="R20" s="2">
        <v>30</v>
      </c>
      <c r="S20" s="23">
        <f t="shared" si="0"/>
        <v>6.1601642710472276E-2</v>
      </c>
      <c r="T20" s="2">
        <v>7</v>
      </c>
      <c r="U20" s="2">
        <v>2</v>
      </c>
      <c r="V20" s="2">
        <v>0</v>
      </c>
      <c r="W20" s="2">
        <v>0</v>
      </c>
      <c r="X20" s="2">
        <v>0</v>
      </c>
      <c r="Y20" s="2">
        <v>1</v>
      </c>
      <c r="Z20" s="2">
        <v>0</v>
      </c>
      <c r="AA20" s="2">
        <v>9</v>
      </c>
      <c r="AB20" s="2">
        <v>10</v>
      </c>
      <c r="AC20" s="2">
        <v>1</v>
      </c>
      <c r="AD20" s="2">
        <f t="shared" si="1"/>
        <v>37</v>
      </c>
      <c r="AE20" s="24">
        <f t="shared" si="7"/>
        <v>7.5975359342915813E-2</v>
      </c>
    </row>
    <row r="21" spans="1:31" ht="13.8" thickBot="1" x14ac:dyDescent="0.3">
      <c r="A21" s="3">
        <v>20</v>
      </c>
      <c r="B21" s="2" t="s">
        <v>31</v>
      </c>
      <c r="C21" s="2">
        <v>819</v>
      </c>
      <c r="D21" s="2">
        <v>422</v>
      </c>
      <c r="E21" s="2">
        <v>4</v>
      </c>
      <c r="F21" s="2">
        <v>418</v>
      </c>
      <c r="G21" s="2">
        <v>116</v>
      </c>
      <c r="H21" s="23">
        <f t="shared" si="2"/>
        <v>0.27751196172248804</v>
      </c>
      <c r="I21" s="2">
        <v>65</v>
      </c>
      <c r="J21" s="23">
        <f t="shared" si="3"/>
        <v>0.15550239234449761</v>
      </c>
      <c r="K21" s="2">
        <v>59</v>
      </c>
      <c r="L21" s="23">
        <f t="shared" si="4"/>
        <v>0.14114832535885166</v>
      </c>
      <c r="M21" s="2">
        <v>101</v>
      </c>
      <c r="N21" s="23">
        <f t="shared" si="5"/>
        <v>0.24162679425837322</v>
      </c>
      <c r="O21" s="2">
        <v>14</v>
      </c>
      <c r="P21" s="23">
        <f t="shared" si="6"/>
        <v>3.3492822966507178E-2</v>
      </c>
      <c r="Q21" s="2">
        <v>11</v>
      </c>
      <c r="R21" s="2">
        <v>22</v>
      </c>
      <c r="S21" s="23">
        <f t="shared" si="0"/>
        <v>5.2631578947368418E-2</v>
      </c>
      <c r="T21" s="2">
        <v>1</v>
      </c>
      <c r="U21" s="2">
        <v>1</v>
      </c>
      <c r="V21" s="2">
        <v>1</v>
      </c>
      <c r="W21" s="2">
        <v>2</v>
      </c>
      <c r="X21" s="2">
        <v>7</v>
      </c>
      <c r="Y21" s="2">
        <v>3</v>
      </c>
      <c r="Z21" s="2">
        <v>0</v>
      </c>
      <c r="AA21" s="2">
        <v>10</v>
      </c>
      <c r="AB21" s="2">
        <v>4</v>
      </c>
      <c r="AC21" s="2">
        <v>1</v>
      </c>
      <c r="AD21" s="2">
        <f t="shared" si="1"/>
        <v>41</v>
      </c>
      <c r="AE21" s="24">
        <f t="shared" si="7"/>
        <v>9.8086124401913874E-2</v>
      </c>
    </row>
    <row r="22" spans="1:31" ht="13.8" thickBot="1" x14ac:dyDescent="0.3">
      <c r="A22" s="3">
        <v>21</v>
      </c>
      <c r="B22" s="2" t="s">
        <v>32</v>
      </c>
      <c r="C22" s="2">
        <v>808</v>
      </c>
      <c r="D22" s="2">
        <v>428</v>
      </c>
      <c r="E22" s="2">
        <v>6</v>
      </c>
      <c r="F22" s="2">
        <v>422</v>
      </c>
      <c r="G22" s="2">
        <v>122</v>
      </c>
      <c r="H22" s="23">
        <f t="shared" si="2"/>
        <v>0.2890995260663507</v>
      </c>
      <c r="I22" s="2">
        <v>80</v>
      </c>
      <c r="J22" s="23">
        <f t="shared" si="3"/>
        <v>0.1895734597156398</v>
      </c>
      <c r="K22" s="2">
        <v>54</v>
      </c>
      <c r="L22" s="23">
        <f t="shared" si="4"/>
        <v>0.12796208530805686</v>
      </c>
      <c r="M22" s="2">
        <v>104</v>
      </c>
      <c r="N22" s="23">
        <f t="shared" si="5"/>
        <v>0.24644549763033174</v>
      </c>
      <c r="O22" s="2">
        <v>16</v>
      </c>
      <c r="P22" s="23">
        <f t="shared" si="6"/>
        <v>3.7914691943127965E-2</v>
      </c>
      <c r="Q22" s="2">
        <v>1</v>
      </c>
      <c r="R22" s="2">
        <v>19</v>
      </c>
      <c r="S22" s="23">
        <f t="shared" si="0"/>
        <v>4.5023696682464455E-2</v>
      </c>
      <c r="T22" s="2">
        <v>4</v>
      </c>
      <c r="U22" s="2">
        <v>3</v>
      </c>
      <c r="V22" s="2">
        <v>0</v>
      </c>
      <c r="W22" s="2">
        <v>0</v>
      </c>
      <c r="X22" s="2">
        <v>2</v>
      </c>
      <c r="Y22" s="2">
        <v>0</v>
      </c>
      <c r="Z22" s="2">
        <v>1</v>
      </c>
      <c r="AA22" s="2">
        <v>9</v>
      </c>
      <c r="AB22" s="2">
        <v>6</v>
      </c>
      <c r="AC22" s="2">
        <v>1</v>
      </c>
      <c r="AD22" s="2">
        <f t="shared" si="1"/>
        <v>27</v>
      </c>
      <c r="AE22" s="24">
        <f t="shared" si="7"/>
        <v>6.398104265402843E-2</v>
      </c>
    </row>
    <row r="23" spans="1:31" ht="13.8" thickBot="1" x14ac:dyDescent="0.3">
      <c r="A23" s="3">
        <v>22</v>
      </c>
      <c r="B23" s="2" t="s">
        <v>33</v>
      </c>
      <c r="C23" s="2">
        <v>709</v>
      </c>
      <c r="D23" s="2">
        <v>423</v>
      </c>
      <c r="E23" s="2">
        <v>11</v>
      </c>
      <c r="F23" s="2">
        <v>412</v>
      </c>
      <c r="G23" s="2">
        <v>120</v>
      </c>
      <c r="H23" s="23">
        <f t="shared" si="2"/>
        <v>0.29126213592233008</v>
      </c>
      <c r="I23" s="2">
        <v>76</v>
      </c>
      <c r="J23" s="23">
        <f t="shared" si="3"/>
        <v>0.18446601941747573</v>
      </c>
      <c r="K23" s="2">
        <v>78</v>
      </c>
      <c r="L23" s="23">
        <f t="shared" si="4"/>
        <v>0.18932038834951456</v>
      </c>
      <c r="M23" s="2">
        <v>104</v>
      </c>
      <c r="N23" s="23">
        <f t="shared" si="5"/>
        <v>0.25242718446601942</v>
      </c>
      <c r="O23" s="2">
        <v>5</v>
      </c>
      <c r="P23" s="23">
        <f t="shared" si="6"/>
        <v>1.2135922330097087E-2</v>
      </c>
      <c r="Q23" s="2">
        <v>1</v>
      </c>
      <c r="R23" s="2">
        <v>24</v>
      </c>
      <c r="S23" s="23">
        <f t="shared" si="0"/>
        <v>5.8252427184466021E-2</v>
      </c>
      <c r="T23" s="2">
        <v>0</v>
      </c>
      <c r="U23" s="2">
        <v>0</v>
      </c>
      <c r="V23" s="2">
        <v>0</v>
      </c>
      <c r="W23" s="2">
        <v>1</v>
      </c>
      <c r="X23" s="2">
        <v>0</v>
      </c>
      <c r="Y23" s="2">
        <v>0</v>
      </c>
      <c r="Z23" s="2">
        <v>2</v>
      </c>
      <c r="AA23" s="2">
        <v>0</v>
      </c>
      <c r="AB23" s="2">
        <v>1</v>
      </c>
      <c r="AC23" s="2">
        <v>0</v>
      </c>
      <c r="AD23" s="2">
        <f t="shared" si="1"/>
        <v>5</v>
      </c>
      <c r="AE23" s="24">
        <f t="shared" si="7"/>
        <v>1.2135922330097087E-2</v>
      </c>
    </row>
    <row r="24" spans="1:31" ht="13.8" thickBot="1" x14ac:dyDescent="0.3">
      <c r="A24" s="3">
        <v>23</v>
      </c>
      <c r="B24" s="2" t="s">
        <v>34</v>
      </c>
      <c r="C24" s="2">
        <v>978</v>
      </c>
      <c r="D24" s="2">
        <v>525</v>
      </c>
      <c r="E24" s="2">
        <v>15</v>
      </c>
      <c r="F24" s="2">
        <v>510</v>
      </c>
      <c r="G24" s="2">
        <v>93</v>
      </c>
      <c r="H24" s="23">
        <f t="shared" si="2"/>
        <v>0.18235294117647058</v>
      </c>
      <c r="I24" s="2">
        <v>81</v>
      </c>
      <c r="J24" s="23">
        <f t="shared" si="3"/>
        <v>0.1588235294117647</v>
      </c>
      <c r="K24" s="2">
        <v>81</v>
      </c>
      <c r="L24" s="23">
        <f t="shared" si="4"/>
        <v>0.1588235294117647</v>
      </c>
      <c r="M24" s="2">
        <v>161</v>
      </c>
      <c r="N24" s="23">
        <f t="shared" si="5"/>
        <v>0.31568627450980391</v>
      </c>
      <c r="O24" s="2">
        <v>21</v>
      </c>
      <c r="P24" s="23">
        <f t="shared" si="6"/>
        <v>4.1176470588235294E-2</v>
      </c>
      <c r="Q24" s="2">
        <v>10</v>
      </c>
      <c r="R24" s="2">
        <v>28</v>
      </c>
      <c r="S24" s="23">
        <f t="shared" si="0"/>
        <v>5.4901960784313725E-2</v>
      </c>
      <c r="T24" s="2">
        <v>1</v>
      </c>
      <c r="U24" s="2">
        <v>4</v>
      </c>
      <c r="V24" s="2">
        <v>0</v>
      </c>
      <c r="W24" s="2">
        <v>1</v>
      </c>
      <c r="X24" s="2">
        <v>5</v>
      </c>
      <c r="Y24" s="2">
        <v>3</v>
      </c>
      <c r="Z24" s="2">
        <v>2</v>
      </c>
      <c r="AA24" s="2">
        <v>6</v>
      </c>
      <c r="AB24" s="2">
        <v>10</v>
      </c>
      <c r="AC24" s="2">
        <v>3</v>
      </c>
      <c r="AD24" s="2">
        <f t="shared" si="1"/>
        <v>45</v>
      </c>
      <c r="AE24" s="24">
        <f t="shared" si="7"/>
        <v>8.8235294117647065E-2</v>
      </c>
    </row>
    <row r="25" spans="1:31" ht="13.8" thickBot="1" x14ac:dyDescent="0.3">
      <c r="A25" s="3">
        <v>24</v>
      </c>
      <c r="B25" s="2" t="s">
        <v>35</v>
      </c>
      <c r="C25" s="2">
        <v>983</v>
      </c>
      <c r="D25" s="2">
        <v>599</v>
      </c>
      <c r="E25" s="2">
        <v>5</v>
      </c>
      <c r="F25" s="2">
        <v>594</v>
      </c>
      <c r="G25" s="2">
        <v>123</v>
      </c>
      <c r="H25" s="23">
        <f t="shared" si="2"/>
        <v>0.20707070707070707</v>
      </c>
      <c r="I25" s="2">
        <v>109</v>
      </c>
      <c r="J25" s="23">
        <f t="shared" si="3"/>
        <v>0.1835016835016835</v>
      </c>
      <c r="K25" s="2">
        <v>79</v>
      </c>
      <c r="L25" s="23">
        <f t="shared" si="4"/>
        <v>0.132996632996633</v>
      </c>
      <c r="M25" s="2">
        <v>190</v>
      </c>
      <c r="N25" s="23">
        <f t="shared" si="5"/>
        <v>0.31986531986531985</v>
      </c>
      <c r="O25" s="2">
        <v>16</v>
      </c>
      <c r="P25" s="23">
        <f t="shared" si="6"/>
        <v>2.6936026936026935E-2</v>
      </c>
      <c r="Q25" s="2">
        <v>4</v>
      </c>
      <c r="R25" s="2">
        <v>41</v>
      </c>
      <c r="S25" s="23">
        <f t="shared" si="0"/>
        <v>6.9023569023569029E-2</v>
      </c>
      <c r="T25" s="2">
        <v>3</v>
      </c>
      <c r="U25" s="2">
        <v>3</v>
      </c>
      <c r="V25" s="2">
        <v>0</v>
      </c>
      <c r="W25" s="2">
        <v>1</v>
      </c>
      <c r="X25" s="2">
        <v>1</v>
      </c>
      <c r="Y25" s="2">
        <v>0</v>
      </c>
      <c r="Z25" s="2">
        <v>1</v>
      </c>
      <c r="AA25" s="2">
        <v>9</v>
      </c>
      <c r="AB25" s="2">
        <v>13</v>
      </c>
      <c r="AC25" s="2">
        <v>1</v>
      </c>
      <c r="AD25" s="2">
        <f t="shared" si="1"/>
        <v>36</v>
      </c>
      <c r="AE25" s="24">
        <f t="shared" si="7"/>
        <v>6.0606060606060608E-2</v>
      </c>
    </row>
    <row r="26" spans="1:31" ht="13.8" thickBot="1" x14ac:dyDescent="0.3">
      <c r="A26" s="3">
        <v>25</v>
      </c>
      <c r="B26" s="2" t="s">
        <v>36</v>
      </c>
      <c r="C26" s="2">
        <v>1004</v>
      </c>
      <c r="D26" s="2">
        <v>615</v>
      </c>
      <c r="E26" s="2">
        <v>19</v>
      </c>
      <c r="F26" s="2">
        <v>596</v>
      </c>
      <c r="G26" s="2">
        <v>112</v>
      </c>
      <c r="H26" s="23">
        <f t="shared" si="2"/>
        <v>0.18791946308724833</v>
      </c>
      <c r="I26" s="2">
        <v>103</v>
      </c>
      <c r="J26" s="23">
        <f t="shared" si="3"/>
        <v>0.17281879194630873</v>
      </c>
      <c r="K26" s="2">
        <v>78</v>
      </c>
      <c r="L26" s="23">
        <f t="shared" si="4"/>
        <v>0.13087248322147652</v>
      </c>
      <c r="M26" s="2">
        <v>194</v>
      </c>
      <c r="N26" s="23">
        <f t="shared" si="5"/>
        <v>0.32550335570469796</v>
      </c>
      <c r="O26" s="2">
        <v>16</v>
      </c>
      <c r="P26" s="23">
        <f t="shared" si="6"/>
        <v>2.6845637583892617E-2</v>
      </c>
      <c r="Q26" s="2">
        <v>12</v>
      </c>
      <c r="R26" s="2">
        <v>35</v>
      </c>
      <c r="S26" s="23">
        <f t="shared" si="0"/>
        <v>5.8724832214765099E-2</v>
      </c>
      <c r="T26" s="2">
        <v>3</v>
      </c>
      <c r="U26" s="2">
        <v>7</v>
      </c>
      <c r="V26" s="2">
        <v>2</v>
      </c>
      <c r="W26" s="2">
        <v>1</v>
      </c>
      <c r="X26" s="2">
        <v>4</v>
      </c>
      <c r="Y26" s="2">
        <v>3</v>
      </c>
      <c r="Z26" s="2">
        <v>2</v>
      </c>
      <c r="AA26" s="2">
        <v>12</v>
      </c>
      <c r="AB26" s="2">
        <v>10</v>
      </c>
      <c r="AC26" s="2">
        <v>2</v>
      </c>
      <c r="AD26" s="2">
        <f t="shared" si="1"/>
        <v>58</v>
      </c>
      <c r="AE26" s="24">
        <f t="shared" si="7"/>
        <v>9.7315436241610737E-2</v>
      </c>
    </row>
    <row r="27" spans="1:31" ht="13.8" thickBot="1" x14ac:dyDescent="0.3">
      <c r="A27" s="3">
        <v>26</v>
      </c>
      <c r="B27" s="2" t="s">
        <v>37</v>
      </c>
      <c r="C27" s="2">
        <v>936</v>
      </c>
      <c r="D27" s="2">
        <v>540</v>
      </c>
      <c r="E27" s="2">
        <v>4</v>
      </c>
      <c r="F27" s="2">
        <v>536</v>
      </c>
      <c r="G27" s="2">
        <v>154</v>
      </c>
      <c r="H27" s="23">
        <f t="shared" si="2"/>
        <v>0.28731343283582089</v>
      </c>
      <c r="I27" s="2">
        <v>101</v>
      </c>
      <c r="J27" s="23">
        <f t="shared" si="3"/>
        <v>0.18843283582089551</v>
      </c>
      <c r="K27" s="2">
        <v>54</v>
      </c>
      <c r="L27" s="23">
        <f t="shared" si="4"/>
        <v>0.10074626865671642</v>
      </c>
      <c r="M27" s="2">
        <v>118</v>
      </c>
      <c r="N27" s="23">
        <f t="shared" si="5"/>
        <v>0.22014925373134328</v>
      </c>
      <c r="O27" s="2">
        <v>16</v>
      </c>
      <c r="P27" s="23">
        <f t="shared" si="6"/>
        <v>2.9850746268656716E-2</v>
      </c>
      <c r="Q27" s="2">
        <v>4</v>
      </c>
      <c r="R27" s="2">
        <v>63</v>
      </c>
      <c r="S27" s="23">
        <f t="shared" si="0"/>
        <v>0.11753731343283583</v>
      </c>
      <c r="T27" s="2">
        <v>0</v>
      </c>
      <c r="U27" s="2">
        <v>3</v>
      </c>
      <c r="V27" s="2">
        <v>0</v>
      </c>
      <c r="W27" s="2">
        <v>0</v>
      </c>
      <c r="X27" s="2">
        <v>2</v>
      </c>
      <c r="Y27" s="2">
        <v>3</v>
      </c>
      <c r="Z27" s="2">
        <v>1</v>
      </c>
      <c r="AA27" s="2">
        <v>5</v>
      </c>
      <c r="AB27" s="2">
        <v>12</v>
      </c>
      <c r="AC27" s="2">
        <v>0</v>
      </c>
      <c r="AD27" s="2">
        <f t="shared" si="1"/>
        <v>30</v>
      </c>
      <c r="AE27" s="24">
        <f t="shared" si="7"/>
        <v>5.5970149253731345E-2</v>
      </c>
    </row>
    <row r="28" spans="1:31" ht="13.8" thickBot="1" x14ac:dyDescent="0.3">
      <c r="A28" s="3">
        <v>27</v>
      </c>
      <c r="B28" s="2" t="s">
        <v>38</v>
      </c>
      <c r="C28" s="2">
        <v>757</v>
      </c>
      <c r="D28" s="2">
        <v>464</v>
      </c>
      <c r="E28" s="2">
        <v>4</v>
      </c>
      <c r="F28" s="2">
        <v>460</v>
      </c>
      <c r="G28" s="2">
        <v>90</v>
      </c>
      <c r="H28" s="23">
        <f t="shared" si="2"/>
        <v>0.19565217391304349</v>
      </c>
      <c r="I28" s="2">
        <v>69</v>
      </c>
      <c r="J28" s="23">
        <f t="shared" si="3"/>
        <v>0.15</v>
      </c>
      <c r="K28" s="2">
        <v>41</v>
      </c>
      <c r="L28" s="23">
        <f t="shared" si="4"/>
        <v>8.9130434782608695E-2</v>
      </c>
      <c r="M28" s="2">
        <v>176</v>
      </c>
      <c r="N28" s="23">
        <f t="shared" si="5"/>
        <v>0.38260869565217392</v>
      </c>
      <c r="O28" s="2">
        <v>20</v>
      </c>
      <c r="P28" s="23">
        <f t="shared" si="6"/>
        <v>4.3478260869565216E-2</v>
      </c>
      <c r="Q28" s="2">
        <v>8</v>
      </c>
      <c r="R28" s="2">
        <v>28</v>
      </c>
      <c r="S28" s="23">
        <f t="shared" si="0"/>
        <v>6.0869565217391307E-2</v>
      </c>
      <c r="T28" s="2">
        <v>3</v>
      </c>
      <c r="U28" s="2">
        <v>2</v>
      </c>
      <c r="V28" s="2">
        <v>0</v>
      </c>
      <c r="W28" s="2">
        <v>0</v>
      </c>
      <c r="X28" s="2">
        <v>1</v>
      </c>
      <c r="Y28" s="2">
        <v>1</v>
      </c>
      <c r="Z28" s="2">
        <v>2</v>
      </c>
      <c r="AA28" s="2">
        <v>10</v>
      </c>
      <c r="AB28" s="2">
        <v>8</v>
      </c>
      <c r="AC28" s="2">
        <v>1</v>
      </c>
      <c r="AD28" s="2">
        <f t="shared" si="1"/>
        <v>36</v>
      </c>
      <c r="AE28" s="24">
        <f t="shared" si="7"/>
        <v>7.8260869565217397E-2</v>
      </c>
    </row>
    <row r="29" spans="1:31" ht="13.8" thickBot="1" x14ac:dyDescent="0.3">
      <c r="A29" s="3">
        <v>28</v>
      </c>
      <c r="B29" s="2" t="s">
        <v>39</v>
      </c>
      <c r="C29" s="2">
        <v>998</v>
      </c>
      <c r="D29" s="2">
        <v>542</v>
      </c>
      <c r="E29" s="2">
        <v>7</v>
      </c>
      <c r="F29" s="2">
        <v>535</v>
      </c>
      <c r="G29" s="2">
        <v>110</v>
      </c>
      <c r="H29" s="23">
        <f t="shared" si="2"/>
        <v>0.20560747663551401</v>
      </c>
      <c r="I29" s="2">
        <v>93</v>
      </c>
      <c r="J29" s="23">
        <f t="shared" si="3"/>
        <v>0.17383177570093458</v>
      </c>
      <c r="K29" s="2">
        <v>59</v>
      </c>
      <c r="L29" s="23">
        <f t="shared" si="4"/>
        <v>0.1102803738317757</v>
      </c>
      <c r="M29" s="2">
        <v>165</v>
      </c>
      <c r="N29" s="23">
        <f t="shared" si="5"/>
        <v>0.30841121495327101</v>
      </c>
      <c r="O29" s="2">
        <v>21</v>
      </c>
      <c r="P29" s="23">
        <f t="shared" si="6"/>
        <v>3.925233644859813E-2</v>
      </c>
      <c r="Q29" s="2">
        <v>12</v>
      </c>
      <c r="R29" s="2">
        <v>28</v>
      </c>
      <c r="S29" s="23">
        <f t="shared" si="0"/>
        <v>5.2336448598130844E-2</v>
      </c>
      <c r="T29" s="2">
        <v>4</v>
      </c>
      <c r="U29" s="2">
        <v>8</v>
      </c>
      <c r="V29" s="2">
        <v>0</v>
      </c>
      <c r="W29" s="2">
        <v>0</v>
      </c>
      <c r="X29" s="2">
        <v>4</v>
      </c>
      <c r="Y29" s="2">
        <v>2</v>
      </c>
      <c r="Z29" s="2">
        <v>3</v>
      </c>
      <c r="AA29" s="2">
        <v>12</v>
      </c>
      <c r="AB29" s="2">
        <v>12</v>
      </c>
      <c r="AC29" s="2">
        <v>2</v>
      </c>
      <c r="AD29" s="2">
        <f t="shared" si="1"/>
        <v>59</v>
      </c>
      <c r="AE29" s="24">
        <f t="shared" si="7"/>
        <v>0.1102803738317757</v>
      </c>
    </row>
    <row r="30" spans="1:31" ht="13.8" thickBot="1" x14ac:dyDescent="0.3">
      <c r="A30" s="3">
        <v>29</v>
      </c>
      <c r="B30" s="2" t="s">
        <v>40</v>
      </c>
      <c r="C30" s="2">
        <v>1027</v>
      </c>
      <c r="D30" s="2">
        <v>631</v>
      </c>
      <c r="E30" s="2">
        <v>8</v>
      </c>
      <c r="F30" s="2">
        <v>623</v>
      </c>
      <c r="G30" s="2">
        <v>122</v>
      </c>
      <c r="H30" s="23">
        <f t="shared" si="2"/>
        <v>0.1958266452648475</v>
      </c>
      <c r="I30" s="2">
        <v>108</v>
      </c>
      <c r="J30" s="23">
        <f t="shared" si="3"/>
        <v>0.17335473515248795</v>
      </c>
      <c r="K30" s="2">
        <v>81</v>
      </c>
      <c r="L30" s="23">
        <f t="shared" si="4"/>
        <v>0.13001605136436598</v>
      </c>
      <c r="M30" s="2">
        <v>189</v>
      </c>
      <c r="N30" s="23">
        <f t="shared" si="5"/>
        <v>0.30337078651685395</v>
      </c>
      <c r="O30" s="2">
        <v>21</v>
      </c>
      <c r="P30" s="23">
        <f t="shared" si="6"/>
        <v>3.3707865168539325E-2</v>
      </c>
      <c r="Q30" s="2">
        <v>6</v>
      </c>
      <c r="R30" s="2">
        <v>55</v>
      </c>
      <c r="S30" s="23">
        <f t="shared" si="0"/>
        <v>8.8282504012841087E-2</v>
      </c>
      <c r="T30" s="2">
        <v>4</v>
      </c>
      <c r="U30" s="2">
        <v>9</v>
      </c>
      <c r="V30" s="2">
        <v>0</v>
      </c>
      <c r="W30" s="2">
        <v>0</v>
      </c>
      <c r="X30" s="2">
        <v>2</v>
      </c>
      <c r="Y30" s="2">
        <v>1</v>
      </c>
      <c r="Z30" s="2">
        <v>0</v>
      </c>
      <c r="AA30" s="2">
        <v>12</v>
      </c>
      <c r="AB30" s="2">
        <v>12</v>
      </c>
      <c r="AC30" s="2">
        <v>1</v>
      </c>
      <c r="AD30" s="2">
        <f t="shared" si="1"/>
        <v>47</v>
      </c>
      <c r="AE30" s="24">
        <f t="shared" si="7"/>
        <v>7.5441412520064199E-2</v>
      </c>
    </row>
    <row r="31" spans="1:31" ht="13.8" thickBot="1" x14ac:dyDescent="0.3">
      <c r="A31" s="3">
        <v>30</v>
      </c>
      <c r="B31" s="2" t="s">
        <v>41</v>
      </c>
      <c r="C31" s="2">
        <v>945</v>
      </c>
      <c r="D31" s="2">
        <v>551</v>
      </c>
      <c r="E31" s="2">
        <v>4</v>
      </c>
      <c r="F31" s="2">
        <v>547</v>
      </c>
      <c r="G31" s="2">
        <v>120</v>
      </c>
      <c r="H31" s="23">
        <f t="shared" si="2"/>
        <v>0.21937842778793418</v>
      </c>
      <c r="I31" s="2">
        <v>97</v>
      </c>
      <c r="J31" s="23">
        <f t="shared" si="3"/>
        <v>0.1773308957952468</v>
      </c>
      <c r="K31" s="2">
        <v>63</v>
      </c>
      <c r="L31" s="23">
        <f t="shared" si="4"/>
        <v>0.11517367458866545</v>
      </c>
      <c r="M31" s="2">
        <v>148</v>
      </c>
      <c r="N31" s="23">
        <f t="shared" si="5"/>
        <v>0.27056672760511885</v>
      </c>
      <c r="O31" s="2">
        <v>20</v>
      </c>
      <c r="P31" s="23">
        <f t="shared" si="6"/>
        <v>3.6563071297989032E-2</v>
      </c>
      <c r="Q31" s="2">
        <v>8</v>
      </c>
      <c r="R31" s="2">
        <v>53</v>
      </c>
      <c r="S31" s="23">
        <f t="shared" si="0"/>
        <v>9.6892138939670927E-2</v>
      </c>
      <c r="T31" s="2">
        <v>6</v>
      </c>
      <c r="U31" s="2">
        <v>2</v>
      </c>
      <c r="V31" s="2">
        <v>0</v>
      </c>
      <c r="W31" s="2">
        <v>1</v>
      </c>
      <c r="X31" s="2">
        <v>1</v>
      </c>
      <c r="Y31" s="2">
        <v>0</v>
      </c>
      <c r="Z31" s="2">
        <v>1</v>
      </c>
      <c r="AA31" s="2">
        <v>19</v>
      </c>
      <c r="AB31" s="2">
        <v>8</v>
      </c>
      <c r="AC31" s="2">
        <v>0</v>
      </c>
      <c r="AD31" s="2">
        <f t="shared" si="1"/>
        <v>46</v>
      </c>
      <c r="AE31" s="24">
        <f t="shared" si="7"/>
        <v>8.4095063985374766E-2</v>
      </c>
    </row>
    <row r="32" spans="1:31" ht="13.8" thickBot="1" x14ac:dyDescent="0.3">
      <c r="A32" s="3">
        <v>31</v>
      </c>
      <c r="B32" s="2" t="s">
        <v>42</v>
      </c>
      <c r="C32" s="2">
        <v>747</v>
      </c>
      <c r="D32" s="2">
        <v>501</v>
      </c>
      <c r="E32" s="2">
        <v>6</v>
      </c>
      <c r="F32" s="2">
        <v>495</v>
      </c>
      <c r="G32" s="2">
        <v>154</v>
      </c>
      <c r="H32" s="23">
        <f t="shared" si="2"/>
        <v>0.31111111111111112</v>
      </c>
      <c r="I32" s="2">
        <v>74</v>
      </c>
      <c r="J32" s="23">
        <f t="shared" si="3"/>
        <v>0.14949494949494949</v>
      </c>
      <c r="K32" s="2">
        <v>39</v>
      </c>
      <c r="L32" s="23">
        <f t="shared" si="4"/>
        <v>7.8787878787878782E-2</v>
      </c>
      <c r="M32" s="2">
        <v>121</v>
      </c>
      <c r="N32" s="23">
        <f t="shared" si="5"/>
        <v>0.24444444444444444</v>
      </c>
      <c r="O32" s="2">
        <v>21</v>
      </c>
      <c r="P32" s="23">
        <f t="shared" si="6"/>
        <v>4.2424242424242427E-2</v>
      </c>
      <c r="Q32" s="2">
        <v>0</v>
      </c>
      <c r="R32" s="2">
        <v>68</v>
      </c>
      <c r="S32" s="23">
        <f t="shared" si="0"/>
        <v>0.13737373737373737</v>
      </c>
      <c r="T32" s="2">
        <v>1</v>
      </c>
      <c r="U32" s="2">
        <v>3</v>
      </c>
      <c r="V32" s="2">
        <v>0</v>
      </c>
      <c r="W32" s="2">
        <v>0</v>
      </c>
      <c r="X32" s="2">
        <v>2</v>
      </c>
      <c r="Y32" s="2">
        <v>0</v>
      </c>
      <c r="Z32" s="2">
        <v>3</v>
      </c>
      <c r="AA32" s="2">
        <v>2</v>
      </c>
      <c r="AB32" s="2">
        <v>7</v>
      </c>
      <c r="AC32" s="2">
        <v>0</v>
      </c>
      <c r="AD32" s="2">
        <f t="shared" si="1"/>
        <v>18</v>
      </c>
      <c r="AE32" s="24">
        <f t="shared" si="7"/>
        <v>3.6363636363636362E-2</v>
      </c>
    </row>
    <row r="33" spans="1:31" ht="13.8" thickBot="1" x14ac:dyDescent="0.3">
      <c r="A33" s="3">
        <v>32</v>
      </c>
      <c r="B33" s="2" t="s">
        <v>43</v>
      </c>
      <c r="C33" s="2">
        <v>691</v>
      </c>
      <c r="D33" s="2">
        <v>462</v>
      </c>
      <c r="E33" s="2">
        <v>4</v>
      </c>
      <c r="F33" s="2">
        <v>458</v>
      </c>
      <c r="G33" s="2">
        <v>117</v>
      </c>
      <c r="H33" s="23">
        <f t="shared" si="2"/>
        <v>0.25545851528384278</v>
      </c>
      <c r="I33" s="2">
        <v>66</v>
      </c>
      <c r="J33" s="23">
        <f t="shared" si="3"/>
        <v>0.14410480349344978</v>
      </c>
      <c r="K33" s="2">
        <v>41</v>
      </c>
      <c r="L33" s="23">
        <f t="shared" si="4"/>
        <v>8.9519650655021835E-2</v>
      </c>
      <c r="M33" s="2">
        <v>133</v>
      </c>
      <c r="N33" s="23">
        <f t="shared" si="5"/>
        <v>0.29039301310043669</v>
      </c>
      <c r="O33" s="2">
        <v>22</v>
      </c>
      <c r="P33" s="23">
        <f t="shared" si="6"/>
        <v>4.8034934497816595E-2</v>
      </c>
      <c r="Q33" s="2">
        <v>2</v>
      </c>
      <c r="R33" s="2">
        <v>49</v>
      </c>
      <c r="S33" s="23">
        <f t="shared" si="0"/>
        <v>0.10698689956331878</v>
      </c>
      <c r="T33" s="2">
        <v>4</v>
      </c>
      <c r="U33" s="2">
        <v>4</v>
      </c>
      <c r="V33" s="2">
        <v>0</v>
      </c>
      <c r="W33" s="2">
        <v>1</v>
      </c>
      <c r="X33" s="2">
        <v>2</v>
      </c>
      <c r="Y33" s="2">
        <v>2</v>
      </c>
      <c r="Z33" s="2">
        <v>0</v>
      </c>
      <c r="AA33" s="2">
        <v>7</v>
      </c>
      <c r="AB33" s="2">
        <v>7</v>
      </c>
      <c r="AC33" s="2">
        <v>1</v>
      </c>
      <c r="AD33" s="2">
        <f t="shared" si="1"/>
        <v>30</v>
      </c>
      <c r="AE33" s="24">
        <f t="shared" si="7"/>
        <v>6.5502183406113537E-2</v>
      </c>
    </row>
    <row r="34" spans="1:31" ht="13.8" thickBot="1" x14ac:dyDescent="0.3">
      <c r="A34" s="3">
        <v>33</v>
      </c>
      <c r="B34" s="2" t="s">
        <v>44</v>
      </c>
      <c r="C34" s="2">
        <v>333</v>
      </c>
      <c r="D34" s="2">
        <v>198</v>
      </c>
      <c r="E34" s="2">
        <v>3</v>
      </c>
      <c r="F34" s="2">
        <v>195</v>
      </c>
      <c r="G34" s="2">
        <v>40</v>
      </c>
      <c r="H34" s="23">
        <f t="shared" si="2"/>
        <v>0.20512820512820512</v>
      </c>
      <c r="I34" s="2">
        <v>23</v>
      </c>
      <c r="J34" s="23">
        <f t="shared" si="3"/>
        <v>0.11794871794871795</v>
      </c>
      <c r="K34" s="2">
        <v>16</v>
      </c>
      <c r="L34" s="23">
        <f t="shared" si="4"/>
        <v>8.2051282051282051E-2</v>
      </c>
      <c r="M34" s="2">
        <v>87</v>
      </c>
      <c r="N34" s="23">
        <f t="shared" si="5"/>
        <v>0.44615384615384618</v>
      </c>
      <c r="O34" s="2">
        <v>4</v>
      </c>
      <c r="P34" s="23">
        <f t="shared" si="6"/>
        <v>2.0512820512820513E-2</v>
      </c>
      <c r="Q34" s="2">
        <v>5</v>
      </c>
      <c r="R34" s="2">
        <v>12</v>
      </c>
      <c r="S34" s="23">
        <f t="shared" ref="S34:S65" si="8">R34/F34</f>
        <v>6.1538461538461542E-2</v>
      </c>
      <c r="T34" s="2">
        <v>0</v>
      </c>
      <c r="U34" s="2">
        <v>2</v>
      </c>
      <c r="V34" s="2">
        <v>1</v>
      </c>
      <c r="W34" s="2">
        <v>0</v>
      </c>
      <c r="X34" s="2">
        <v>0</v>
      </c>
      <c r="Y34" s="2">
        <v>1</v>
      </c>
      <c r="Z34" s="2">
        <v>0</v>
      </c>
      <c r="AA34" s="2">
        <v>4</v>
      </c>
      <c r="AB34" s="2">
        <v>0</v>
      </c>
      <c r="AC34" s="2">
        <v>0</v>
      </c>
      <c r="AD34" s="2">
        <f t="shared" ref="AD34:AD65" si="9">Q34+T34+U34+V34+W34+X34+Y34+Z34+AA34+AB34+AC34</f>
        <v>13</v>
      </c>
      <c r="AE34" s="24">
        <f t="shared" si="7"/>
        <v>6.6666666666666666E-2</v>
      </c>
    </row>
    <row r="35" spans="1:31" ht="13.8" thickBot="1" x14ac:dyDescent="0.3">
      <c r="A35" s="3">
        <v>34</v>
      </c>
      <c r="B35" s="2" t="s">
        <v>45</v>
      </c>
      <c r="C35" s="2">
        <v>939</v>
      </c>
      <c r="D35" s="2">
        <v>478</v>
      </c>
      <c r="E35" s="2">
        <v>22</v>
      </c>
      <c r="F35" s="2">
        <v>456</v>
      </c>
      <c r="G35" s="2">
        <v>127</v>
      </c>
      <c r="H35" s="23">
        <f t="shared" si="2"/>
        <v>0.27850877192982454</v>
      </c>
      <c r="I35" s="2">
        <v>80</v>
      </c>
      <c r="J35" s="23">
        <f t="shared" si="3"/>
        <v>0.17543859649122806</v>
      </c>
      <c r="K35" s="2">
        <v>57</v>
      </c>
      <c r="L35" s="23">
        <f t="shared" si="4"/>
        <v>0.125</v>
      </c>
      <c r="M35" s="2">
        <v>134</v>
      </c>
      <c r="N35" s="23">
        <f t="shared" si="5"/>
        <v>0.29385964912280704</v>
      </c>
      <c r="O35" s="2">
        <v>7</v>
      </c>
      <c r="P35" s="23">
        <f t="shared" si="6"/>
        <v>1.5350877192982455E-2</v>
      </c>
      <c r="Q35" s="2">
        <v>10</v>
      </c>
      <c r="R35" s="2">
        <v>26</v>
      </c>
      <c r="S35" s="23">
        <f t="shared" si="8"/>
        <v>5.701754385964912E-2</v>
      </c>
      <c r="T35" s="2">
        <v>2</v>
      </c>
      <c r="U35" s="2">
        <v>3</v>
      </c>
      <c r="V35" s="2">
        <v>0</v>
      </c>
      <c r="W35" s="2">
        <v>0</v>
      </c>
      <c r="X35" s="2">
        <v>0</v>
      </c>
      <c r="Y35" s="2">
        <v>1</v>
      </c>
      <c r="Z35" s="2">
        <v>0</v>
      </c>
      <c r="AA35" s="2">
        <v>5</v>
      </c>
      <c r="AB35" s="2">
        <v>4</v>
      </c>
      <c r="AC35" s="2">
        <v>0</v>
      </c>
      <c r="AD35" s="2">
        <f t="shared" si="9"/>
        <v>25</v>
      </c>
      <c r="AE35" s="24">
        <f t="shared" si="7"/>
        <v>5.4824561403508769E-2</v>
      </c>
    </row>
    <row r="36" spans="1:31" ht="13.8" thickBot="1" x14ac:dyDescent="0.3">
      <c r="A36" s="3">
        <v>35</v>
      </c>
      <c r="B36" s="2" t="s">
        <v>46</v>
      </c>
      <c r="C36" s="2">
        <v>829</v>
      </c>
      <c r="D36" s="2">
        <v>489</v>
      </c>
      <c r="E36" s="2">
        <v>8</v>
      </c>
      <c r="F36" s="2">
        <v>481</v>
      </c>
      <c r="G36" s="2">
        <v>108</v>
      </c>
      <c r="H36" s="23">
        <f t="shared" si="2"/>
        <v>0.22453222453222454</v>
      </c>
      <c r="I36" s="2">
        <v>115</v>
      </c>
      <c r="J36" s="23">
        <f t="shared" si="3"/>
        <v>0.2390852390852391</v>
      </c>
      <c r="K36" s="2">
        <v>46</v>
      </c>
      <c r="L36" s="23">
        <f t="shared" si="4"/>
        <v>9.5634095634095639E-2</v>
      </c>
      <c r="M36" s="2">
        <v>148</v>
      </c>
      <c r="N36" s="23">
        <f t="shared" si="5"/>
        <v>0.30769230769230771</v>
      </c>
      <c r="O36" s="2">
        <v>10</v>
      </c>
      <c r="P36" s="23">
        <f t="shared" si="6"/>
        <v>2.0790020790020791E-2</v>
      </c>
      <c r="Q36" s="2">
        <v>7</v>
      </c>
      <c r="R36" s="2">
        <v>28</v>
      </c>
      <c r="S36" s="23">
        <f t="shared" si="8"/>
        <v>5.8212058212058215E-2</v>
      </c>
      <c r="T36" s="2">
        <v>1</v>
      </c>
      <c r="U36" s="2">
        <v>1</v>
      </c>
      <c r="V36" s="2">
        <v>0</v>
      </c>
      <c r="W36" s="2">
        <v>1</v>
      </c>
      <c r="X36" s="2">
        <v>0</v>
      </c>
      <c r="Y36" s="2">
        <v>0</v>
      </c>
      <c r="Z36" s="2">
        <v>1</v>
      </c>
      <c r="AA36" s="2">
        <v>5</v>
      </c>
      <c r="AB36" s="2">
        <v>9</v>
      </c>
      <c r="AC36" s="2">
        <v>1</v>
      </c>
      <c r="AD36" s="2">
        <f t="shared" si="9"/>
        <v>26</v>
      </c>
      <c r="AE36" s="24">
        <f t="shared" si="7"/>
        <v>5.4054054054054057E-2</v>
      </c>
    </row>
    <row r="37" spans="1:31" ht="13.8" thickBot="1" x14ac:dyDescent="0.3">
      <c r="A37" s="3">
        <v>36</v>
      </c>
      <c r="B37" s="2" t="s">
        <v>47</v>
      </c>
      <c r="C37" s="2">
        <v>1010</v>
      </c>
      <c r="D37" s="2">
        <v>513</v>
      </c>
      <c r="E37" s="2">
        <v>11</v>
      </c>
      <c r="F37" s="2">
        <v>502</v>
      </c>
      <c r="G37" s="2">
        <v>101</v>
      </c>
      <c r="H37" s="23">
        <f t="shared" si="2"/>
        <v>0.20119521912350596</v>
      </c>
      <c r="I37" s="2">
        <v>99</v>
      </c>
      <c r="J37" s="23">
        <f t="shared" si="3"/>
        <v>0.19721115537848605</v>
      </c>
      <c r="K37" s="2">
        <v>74</v>
      </c>
      <c r="L37" s="23">
        <f t="shared" si="4"/>
        <v>0.14741035856573706</v>
      </c>
      <c r="M37" s="2">
        <v>162</v>
      </c>
      <c r="N37" s="23">
        <f t="shared" si="5"/>
        <v>0.32270916334661354</v>
      </c>
      <c r="O37" s="2">
        <v>11</v>
      </c>
      <c r="P37" s="23">
        <f t="shared" si="6"/>
        <v>2.1912350597609563E-2</v>
      </c>
      <c r="Q37" s="2">
        <v>11</v>
      </c>
      <c r="R37" s="2">
        <v>23</v>
      </c>
      <c r="S37" s="23">
        <f t="shared" si="8"/>
        <v>4.5816733067729085E-2</v>
      </c>
      <c r="T37" s="2">
        <v>2</v>
      </c>
      <c r="U37" s="2">
        <v>3</v>
      </c>
      <c r="V37" s="2">
        <v>0</v>
      </c>
      <c r="W37" s="2">
        <v>1</v>
      </c>
      <c r="X37" s="2">
        <v>0</v>
      </c>
      <c r="Y37" s="2">
        <v>0</v>
      </c>
      <c r="Z37" s="2">
        <v>1</v>
      </c>
      <c r="AA37" s="2">
        <v>6</v>
      </c>
      <c r="AB37" s="2">
        <v>8</v>
      </c>
      <c r="AC37" s="2">
        <v>0</v>
      </c>
      <c r="AD37" s="2">
        <f t="shared" si="9"/>
        <v>32</v>
      </c>
      <c r="AE37" s="24">
        <f t="shared" si="7"/>
        <v>6.3745019920318724E-2</v>
      </c>
    </row>
    <row r="38" spans="1:31" ht="13.8" thickBot="1" x14ac:dyDescent="0.3">
      <c r="A38" s="3">
        <v>37</v>
      </c>
      <c r="B38" s="2" t="s">
        <v>48</v>
      </c>
      <c r="C38" s="2">
        <v>726</v>
      </c>
      <c r="D38" s="2">
        <v>354</v>
      </c>
      <c r="E38" s="2">
        <v>12</v>
      </c>
      <c r="F38" s="2">
        <v>342</v>
      </c>
      <c r="G38" s="2">
        <v>85</v>
      </c>
      <c r="H38" s="23">
        <f t="shared" si="2"/>
        <v>0.24853801169590642</v>
      </c>
      <c r="I38" s="2">
        <v>77</v>
      </c>
      <c r="J38" s="23">
        <f t="shared" si="3"/>
        <v>0.22514619883040934</v>
      </c>
      <c r="K38" s="2">
        <v>60</v>
      </c>
      <c r="L38" s="23">
        <f t="shared" si="4"/>
        <v>0.17543859649122806</v>
      </c>
      <c r="M38" s="2">
        <v>95</v>
      </c>
      <c r="N38" s="23">
        <f t="shared" si="5"/>
        <v>0.27777777777777779</v>
      </c>
      <c r="O38" s="2">
        <v>5</v>
      </c>
      <c r="P38" s="23">
        <f t="shared" si="6"/>
        <v>1.4619883040935672E-2</v>
      </c>
      <c r="Q38" s="2">
        <v>2</v>
      </c>
      <c r="R38" s="2">
        <v>9</v>
      </c>
      <c r="S38" s="23">
        <f t="shared" si="8"/>
        <v>2.6315789473684209E-2</v>
      </c>
      <c r="T38" s="2">
        <v>0</v>
      </c>
      <c r="U38" s="2">
        <v>2</v>
      </c>
      <c r="V38" s="2">
        <v>1</v>
      </c>
      <c r="W38" s="2">
        <v>1</v>
      </c>
      <c r="X38" s="2">
        <v>1</v>
      </c>
      <c r="Y38" s="2">
        <v>0</v>
      </c>
      <c r="Z38" s="2">
        <v>0</v>
      </c>
      <c r="AA38" s="2">
        <v>0</v>
      </c>
      <c r="AB38" s="2">
        <v>4</v>
      </c>
      <c r="AC38" s="2">
        <v>0</v>
      </c>
      <c r="AD38" s="2">
        <f t="shared" si="9"/>
        <v>11</v>
      </c>
      <c r="AE38" s="24">
        <f t="shared" si="7"/>
        <v>3.2163742690058478E-2</v>
      </c>
    </row>
    <row r="39" spans="1:31" ht="13.8" thickBot="1" x14ac:dyDescent="0.3">
      <c r="A39" s="3">
        <v>38</v>
      </c>
      <c r="B39" s="2" t="s">
        <v>49</v>
      </c>
      <c r="C39" s="2">
        <v>395</v>
      </c>
      <c r="D39" s="2">
        <v>224</v>
      </c>
      <c r="E39" s="2">
        <v>8</v>
      </c>
      <c r="F39" s="2">
        <v>216</v>
      </c>
      <c r="G39" s="2">
        <v>41</v>
      </c>
      <c r="H39" s="23">
        <f t="shared" si="2"/>
        <v>0.18981481481481483</v>
      </c>
      <c r="I39" s="2">
        <v>46</v>
      </c>
      <c r="J39" s="23">
        <f t="shared" si="3"/>
        <v>0.21296296296296297</v>
      </c>
      <c r="K39" s="2">
        <v>32</v>
      </c>
      <c r="L39" s="23">
        <f t="shared" si="4"/>
        <v>0.14814814814814814</v>
      </c>
      <c r="M39" s="2">
        <v>72</v>
      </c>
      <c r="N39" s="23">
        <f t="shared" si="5"/>
        <v>0.33333333333333331</v>
      </c>
      <c r="O39" s="2">
        <v>8</v>
      </c>
      <c r="P39" s="23">
        <f t="shared" si="6"/>
        <v>3.7037037037037035E-2</v>
      </c>
      <c r="Q39" s="2">
        <v>2</v>
      </c>
      <c r="R39" s="2">
        <v>7</v>
      </c>
      <c r="S39" s="23">
        <f t="shared" si="8"/>
        <v>3.2407407407407406E-2</v>
      </c>
      <c r="T39" s="2">
        <v>1</v>
      </c>
      <c r="U39" s="2">
        <v>2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2</v>
      </c>
      <c r="AB39" s="2">
        <v>3</v>
      </c>
      <c r="AC39" s="2">
        <v>0</v>
      </c>
      <c r="AD39" s="2">
        <f t="shared" si="9"/>
        <v>10</v>
      </c>
      <c r="AE39" s="24">
        <f t="shared" si="7"/>
        <v>4.6296296296296294E-2</v>
      </c>
    </row>
    <row r="40" spans="1:31" ht="13.8" thickBot="1" x14ac:dyDescent="0.3">
      <c r="A40" s="3">
        <v>39</v>
      </c>
      <c r="B40" s="2" t="s">
        <v>50</v>
      </c>
      <c r="C40" s="2">
        <v>877</v>
      </c>
      <c r="D40" s="2">
        <v>471</v>
      </c>
      <c r="E40" s="2">
        <v>11</v>
      </c>
      <c r="F40" s="2">
        <v>460</v>
      </c>
      <c r="G40" s="2">
        <v>124</v>
      </c>
      <c r="H40" s="23">
        <f t="shared" si="2"/>
        <v>0.26956521739130435</v>
      </c>
      <c r="I40" s="2">
        <v>82</v>
      </c>
      <c r="J40" s="23">
        <f t="shared" si="3"/>
        <v>0.17826086956521739</v>
      </c>
      <c r="K40" s="2">
        <v>58</v>
      </c>
      <c r="L40" s="23">
        <f t="shared" si="4"/>
        <v>0.12608695652173912</v>
      </c>
      <c r="M40" s="2">
        <v>129</v>
      </c>
      <c r="N40" s="23">
        <f t="shared" si="5"/>
        <v>0.28043478260869564</v>
      </c>
      <c r="O40" s="2">
        <v>19</v>
      </c>
      <c r="P40" s="23">
        <f t="shared" si="6"/>
        <v>4.1304347826086954E-2</v>
      </c>
      <c r="Q40" s="2">
        <v>6</v>
      </c>
      <c r="R40" s="2">
        <v>26</v>
      </c>
      <c r="S40" s="23">
        <f t="shared" si="8"/>
        <v>5.6521739130434782E-2</v>
      </c>
      <c r="T40" s="2">
        <v>0</v>
      </c>
      <c r="U40" s="2">
        <v>2</v>
      </c>
      <c r="V40" s="2">
        <v>0</v>
      </c>
      <c r="W40" s="2">
        <v>0</v>
      </c>
      <c r="X40" s="2">
        <v>0</v>
      </c>
      <c r="Y40" s="2">
        <v>2</v>
      </c>
      <c r="Z40" s="2">
        <v>2</v>
      </c>
      <c r="AA40" s="2">
        <v>3</v>
      </c>
      <c r="AB40" s="2">
        <v>6</v>
      </c>
      <c r="AC40" s="2">
        <v>1</v>
      </c>
      <c r="AD40" s="2">
        <f t="shared" si="9"/>
        <v>22</v>
      </c>
      <c r="AE40" s="24">
        <f t="shared" si="7"/>
        <v>4.7826086956521741E-2</v>
      </c>
    </row>
    <row r="41" spans="1:31" ht="13.8" thickBot="1" x14ac:dyDescent="0.3">
      <c r="A41" s="3">
        <v>40</v>
      </c>
      <c r="B41" s="2" t="s">
        <v>51</v>
      </c>
      <c r="C41" s="2">
        <v>956</v>
      </c>
      <c r="D41" s="2">
        <v>511</v>
      </c>
      <c r="E41" s="2">
        <v>7</v>
      </c>
      <c r="F41" s="2">
        <v>504</v>
      </c>
      <c r="G41" s="2">
        <v>122</v>
      </c>
      <c r="H41" s="23">
        <f t="shared" si="2"/>
        <v>0.24206349206349206</v>
      </c>
      <c r="I41" s="2">
        <v>74</v>
      </c>
      <c r="J41" s="23">
        <f t="shared" si="3"/>
        <v>0.14682539682539683</v>
      </c>
      <c r="K41" s="2">
        <v>70</v>
      </c>
      <c r="L41" s="23">
        <f t="shared" si="4"/>
        <v>0.1388888888888889</v>
      </c>
      <c r="M41" s="2">
        <v>146</v>
      </c>
      <c r="N41" s="23">
        <f t="shared" si="5"/>
        <v>0.28968253968253971</v>
      </c>
      <c r="O41" s="2">
        <v>28</v>
      </c>
      <c r="P41" s="23">
        <f t="shared" si="6"/>
        <v>5.5555555555555552E-2</v>
      </c>
      <c r="Q41" s="2">
        <v>5</v>
      </c>
      <c r="R41" s="2">
        <v>32</v>
      </c>
      <c r="S41" s="23">
        <f t="shared" si="8"/>
        <v>6.3492063492063489E-2</v>
      </c>
      <c r="T41" s="2">
        <v>2</v>
      </c>
      <c r="U41" s="2">
        <v>1</v>
      </c>
      <c r="V41" s="2">
        <v>1</v>
      </c>
      <c r="W41" s="2">
        <v>2</v>
      </c>
      <c r="X41" s="2">
        <v>3</v>
      </c>
      <c r="Y41" s="2">
        <v>0</v>
      </c>
      <c r="Z41" s="2">
        <v>0</v>
      </c>
      <c r="AA41" s="2">
        <v>8</v>
      </c>
      <c r="AB41" s="2">
        <v>10</v>
      </c>
      <c r="AC41" s="2">
        <v>0</v>
      </c>
      <c r="AD41" s="2">
        <f t="shared" si="9"/>
        <v>32</v>
      </c>
      <c r="AE41" s="24">
        <f t="shared" si="7"/>
        <v>6.3492063492063489E-2</v>
      </c>
    </row>
    <row r="42" spans="1:31" ht="13.8" thickBot="1" x14ac:dyDescent="0.3">
      <c r="A42" s="3">
        <v>41</v>
      </c>
      <c r="B42" s="2" t="s">
        <v>52</v>
      </c>
      <c r="C42" s="2">
        <v>838</v>
      </c>
      <c r="D42" s="2">
        <v>532</v>
      </c>
      <c r="E42" s="2">
        <v>11</v>
      </c>
      <c r="F42" s="2">
        <v>521</v>
      </c>
      <c r="G42" s="2">
        <v>138</v>
      </c>
      <c r="H42" s="23">
        <f t="shared" si="2"/>
        <v>0.26487523992322459</v>
      </c>
      <c r="I42" s="2">
        <v>92</v>
      </c>
      <c r="J42" s="23">
        <f t="shared" si="3"/>
        <v>0.1765834932821497</v>
      </c>
      <c r="K42" s="2">
        <v>55</v>
      </c>
      <c r="L42" s="23">
        <f t="shared" si="4"/>
        <v>0.10556621880998081</v>
      </c>
      <c r="M42" s="2">
        <v>160</v>
      </c>
      <c r="N42" s="23">
        <f t="shared" si="5"/>
        <v>0.30710172744721687</v>
      </c>
      <c r="O42" s="2">
        <v>20</v>
      </c>
      <c r="P42" s="23">
        <f t="shared" si="6"/>
        <v>3.8387715930902108E-2</v>
      </c>
      <c r="Q42" s="2">
        <v>5</v>
      </c>
      <c r="R42" s="2">
        <v>32</v>
      </c>
      <c r="S42" s="23">
        <f t="shared" si="8"/>
        <v>6.1420345489443376E-2</v>
      </c>
      <c r="T42" s="2">
        <v>1</v>
      </c>
      <c r="U42" s="2">
        <v>1</v>
      </c>
      <c r="V42" s="2">
        <v>0</v>
      </c>
      <c r="W42" s="2">
        <v>0</v>
      </c>
      <c r="X42" s="2">
        <v>3</v>
      </c>
      <c r="Y42" s="2">
        <v>2</v>
      </c>
      <c r="Z42" s="2">
        <v>0</v>
      </c>
      <c r="AA42" s="2">
        <v>3</v>
      </c>
      <c r="AB42" s="2">
        <v>8</v>
      </c>
      <c r="AC42" s="2">
        <v>1</v>
      </c>
      <c r="AD42" s="2">
        <f t="shared" si="9"/>
        <v>24</v>
      </c>
      <c r="AE42" s="24">
        <f t="shared" si="7"/>
        <v>4.6065259117082535E-2</v>
      </c>
    </row>
    <row r="43" spans="1:31" ht="13.8" thickBot="1" x14ac:dyDescent="0.3">
      <c r="A43" s="3">
        <v>42</v>
      </c>
      <c r="B43" s="2" t="s">
        <v>53</v>
      </c>
      <c r="C43" s="2">
        <v>691</v>
      </c>
      <c r="D43" s="2">
        <v>360</v>
      </c>
      <c r="E43" s="2">
        <v>15</v>
      </c>
      <c r="F43" s="2">
        <v>345</v>
      </c>
      <c r="G43" s="2">
        <v>74</v>
      </c>
      <c r="H43" s="23">
        <f t="shared" si="2"/>
        <v>0.2144927536231884</v>
      </c>
      <c r="I43" s="2">
        <v>77</v>
      </c>
      <c r="J43" s="23">
        <f t="shared" si="3"/>
        <v>0.22318840579710145</v>
      </c>
      <c r="K43" s="2">
        <v>41</v>
      </c>
      <c r="L43" s="23">
        <f t="shared" si="4"/>
        <v>0.11884057971014493</v>
      </c>
      <c r="M43" s="2">
        <v>99</v>
      </c>
      <c r="N43" s="23">
        <f t="shared" si="5"/>
        <v>0.28695652173913044</v>
      </c>
      <c r="O43" s="2">
        <v>10</v>
      </c>
      <c r="P43" s="23">
        <f t="shared" si="6"/>
        <v>2.8985507246376812E-2</v>
      </c>
      <c r="Q43" s="2">
        <v>5</v>
      </c>
      <c r="R43" s="2">
        <v>21</v>
      </c>
      <c r="S43" s="23">
        <f t="shared" si="8"/>
        <v>6.0869565217391307E-2</v>
      </c>
      <c r="T43" s="2">
        <v>1</v>
      </c>
      <c r="U43" s="2">
        <v>3</v>
      </c>
      <c r="V43" s="2">
        <v>1</v>
      </c>
      <c r="W43" s="2">
        <v>1</v>
      </c>
      <c r="X43" s="2">
        <v>0</v>
      </c>
      <c r="Y43" s="2">
        <v>0</v>
      </c>
      <c r="Z43" s="2">
        <v>0</v>
      </c>
      <c r="AA43" s="2">
        <v>2</v>
      </c>
      <c r="AB43" s="2">
        <v>10</v>
      </c>
      <c r="AC43" s="2">
        <v>0</v>
      </c>
      <c r="AD43" s="2">
        <f t="shared" si="9"/>
        <v>23</v>
      </c>
      <c r="AE43" s="24">
        <f t="shared" si="7"/>
        <v>6.6666666666666666E-2</v>
      </c>
    </row>
    <row r="44" spans="1:31" ht="13.8" thickBot="1" x14ac:dyDescent="0.3">
      <c r="A44" s="3">
        <v>43</v>
      </c>
      <c r="B44" s="2" t="s">
        <v>54</v>
      </c>
      <c r="C44" s="2">
        <v>906</v>
      </c>
      <c r="D44" s="2">
        <v>506</v>
      </c>
      <c r="E44" s="2">
        <v>12</v>
      </c>
      <c r="F44" s="2">
        <v>494</v>
      </c>
      <c r="G44" s="2">
        <v>135</v>
      </c>
      <c r="H44" s="23">
        <f t="shared" si="2"/>
        <v>0.27327935222672067</v>
      </c>
      <c r="I44" s="2">
        <v>86</v>
      </c>
      <c r="J44" s="23">
        <f t="shared" si="3"/>
        <v>0.17408906882591094</v>
      </c>
      <c r="K44" s="2">
        <v>58</v>
      </c>
      <c r="L44" s="23">
        <f t="shared" si="4"/>
        <v>0.11740890688259109</v>
      </c>
      <c r="M44" s="2">
        <v>135</v>
      </c>
      <c r="N44" s="23">
        <f t="shared" si="5"/>
        <v>0.27327935222672067</v>
      </c>
      <c r="O44" s="2">
        <v>20</v>
      </c>
      <c r="P44" s="23">
        <f t="shared" si="6"/>
        <v>4.048582995951417E-2</v>
      </c>
      <c r="Q44" s="2">
        <v>3</v>
      </c>
      <c r="R44" s="2">
        <v>37</v>
      </c>
      <c r="S44" s="23">
        <f t="shared" si="8"/>
        <v>7.4898785425101214E-2</v>
      </c>
      <c r="T44" s="2">
        <v>1</v>
      </c>
      <c r="U44" s="2">
        <v>3</v>
      </c>
      <c r="V44" s="2">
        <v>0</v>
      </c>
      <c r="W44" s="2">
        <v>2</v>
      </c>
      <c r="X44" s="2">
        <v>1</v>
      </c>
      <c r="Y44" s="2">
        <v>4</v>
      </c>
      <c r="Z44" s="2">
        <v>0</v>
      </c>
      <c r="AA44" s="2">
        <v>4</v>
      </c>
      <c r="AB44" s="2">
        <v>5</v>
      </c>
      <c r="AC44" s="2">
        <v>0</v>
      </c>
      <c r="AD44" s="2">
        <f t="shared" si="9"/>
        <v>23</v>
      </c>
      <c r="AE44" s="24">
        <f t="shared" si="7"/>
        <v>4.6558704453441298E-2</v>
      </c>
    </row>
    <row r="45" spans="1:31" ht="13.8" thickBot="1" x14ac:dyDescent="0.3">
      <c r="A45" s="3">
        <v>44</v>
      </c>
      <c r="B45" s="2" t="s">
        <v>55</v>
      </c>
      <c r="C45" s="2">
        <v>825</v>
      </c>
      <c r="D45" s="2">
        <v>567</v>
      </c>
      <c r="E45" s="2">
        <v>6</v>
      </c>
      <c r="F45" s="2">
        <v>561</v>
      </c>
      <c r="G45" s="2">
        <v>161</v>
      </c>
      <c r="H45" s="23">
        <f t="shared" si="2"/>
        <v>0.28698752228163993</v>
      </c>
      <c r="I45" s="2">
        <v>97</v>
      </c>
      <c r="J45" s="23">
        <f t="shared" si="3"/>
        <v>0.17290552584670232</v>
      </c>
      <c r="K45" s="2">
        <v>66</v>
      </c>
      <c r="L45" s="23">
        <f t="shared" si="4"/>
        <v>0.11764705882352941</v>
      </c>
      <c r="M45" s="2">
        <v>157</v>
      </c>
      <c r="N45" s="23">
        <f t="shared" si="5"/>
        <v>0.27985739750445632</v>
      </c>
      <c r="O45" s="2">
        <v>8</v>
      </c>
      <c r="P45" s="23">
        <f t="shared" si="6"/>
        <v>1.4260249554367201E-2</v>
      </c>
      <c r="Q45" s="2">
        <v>4</v>
      </c>
      <c r="R45" s="2">
        <v>52</v>
      </c>
      <c r="S45" s="23">
        <f t="shared" si="8"/>
        <v>9.2691622103386814E-2</v>
      </c>
      <c r="T45" s="2">
        <v>0</v>
      </c>
      <c r="U45" s="2">
        <v>4</v>
      </c>
      <c r="V45" s="2">
        <v>0</v>
      </c>
      <c r="W45" s="2">
        <v>1</v>
      </c>
      <c r="X45" s="2">
        <v>0</v>
      </c>
      <c r="Y45" s="2">
        <v>2</v>
      </c>
      <c r="Z45" s="2">
        <v>1</v>
      </c>
      <c r="AA45" s="2">
        <v>0</v>
      </c>
      <c r="AB45" s="2">
        <v>8</v>
      </c>
      <c r="AC45" s="2">
        <v>0</v>
      </c>
      <c r="AD45" s="2">
        <f t="shared" si="9"/>
        <v>20</v>
      </c>
      <c r="AE45" s="24">
        <f t="shared" si="7"/>
        <v>3.5650623885918005E-2</v>
      </c>
    </row>
    <row r="46" spans="1:31" ht="13.8" thickBot="1" x14ac:dyDescent="0.3">
      <c r="A46" s="3">
        <v>45</v>
      </c>
      <c r="B46" s="2" t="s">
        <v>56</v>
      </c>
      <c r="C46" s="2">
        <v>941</v>
      </c>
      <c r="D46" s="2">
        <v>634</v>
      </c>
      <c r="E46" s="2">
        <v>10</v>
      </c>
      <c r="F46" s="2">
        <v>624</v>
      </c>
      <c r="G46" s="2">
        <v>186</v>
      </c>
      <c r="H46" s="23">
        <f t="shared" si="2"/>
        <v>0.29807692307692307</v>
      </c>
      <c r="I46" s="2">
        <v>94</v>
      </c>
      <c r="J46" s="23">
        <f t="shared" si="3"/>
        <v>0.15064102564102563</v>
      </c>
      <c r="K46" s="2">
        <v>69</v>
      </c>
      <c r="L46" s="23">
        <f t="shared" si="4"/>
        <v>0.11057692307692307</v>
      </c>
      <c r="M46" s="2">
        <v>162</v>
      </c>
      <c r="N46" s="23">
        <f t="shared" si="5"/>
        <v>0.25961538461538464</v>
      </c>
      <c r="O46" s="2">
        <v>15</v>
      </c>
      <c r="P46" s="23">
        <f t="shared" si="6"/>
        <v>2.403846153846154E-2</v>
      </c>
      <c r="Q46" s="2">
        <v>5</v>
      </c>
      <c r="R46" s="2">
        <v>63</v>
      </c>
      <c r="S46" s="23">
        <f t="shared" si="8"/>
        <v>0.10096153846153846</v>
      </c>
      <c r="T46" s="2">
        <v>2</v>
      </c>
      <c r="U46" s="2">
        <v>4</v>
      </c>
      <c r="V46" s="2">
        <v>1</v>
      </c>
      <c r="W46" s="2">
        <v>0</v>
      </c>
      <c r="X46" s="2">
        <v>1</v>
      </c>
      <c r="Y46" s="2">
        <v>11</v>
      </c>
      <c r="Z46" s="2">
        <v>0</v>
      </c>
      <c r="AA46" s="2">
        <v>3</v>
      </c>
      <c r="AB46" s="2">
        <v>8</v>
      </c>
      <c r="AC46" s="2">
        <v>0</v>
      </c>
      <c r="AD46" s="2">
        <f t="shared" si="9"/>
        <v>35</v>
      </c>
      <c r="AE46" s="24">
        <f t="shared" si="7"/>
        <v>5.6089743589743592E-2</v>
      </c>
    </row>
    <row r="47" spans="1:31" ht="13.8" thickBot="1" x14ac:dyDescent="0.3">
      <c r="A47" s="3">
        <v>46</v>
      </c>
      <c r="B47" s="2" t="s">
        <v>57</v>
      </c>
      <c r="C47" s="2">
        <v>825</v>
      </c>
      <c r="D47" s="2">
        <v>474</v>
      </c>
      <c r="E47" s="2">
        <v>11</v>
      </c>
      <c r="F47" s="2">
        <v>463</v>
      </c>
      <c r="G47" s="2">
        <v>109</v>
      </c>
      <c r="H47" s="23">
        <f t="shared" si="2"/>
        <v>0.23542116630669546</v>
      </c>
      <c r="I47" s="2">
        <v>75</v>
      </c>
      <c r="J47" s="23">
        <f t="shared" si="3"/>
        <v>0.16198704103671707</v>
      </c>
      <c r="K47" s="2">
        <v>46</v>
      </c>
      <c r="L47" s="23">
        <f t="shared" si="4"/>
        <v>9.9352051835853133E-2</v>
      </c>
      <c r="M47" s="2">
        <v>144</v>
      </c>
      <c r="N47" s="23">
        <f t="shared" si="5"/>
        <v>0.31101511879049676</v>
      </c>
      <c r="O47" s="2">
        <v>13</v>
      </c>
      <c r="P47" s="23">
        <f t="shared" si="6"/>
        <v>2.8077753779697623E-2</v>
      </c>
      <c r="Q47" s="2">
        <v>4</v>
      </c>
      <c r="R47" s="2">
        <v>39</v>
      </c>
      <c r="S47" s="23">
        <f t="shared" si="8"/>
        <v>8.4233261339092869E-2</v>
      </c>
      <c r="T47" s="2">
        <v>1</v>
      </c>
      <c r="U47" s="2">
        <v>4</v>
      </c>
      <c r="V47" s="2">
        <v>0</v>
      </c>
      <c r="W47" s="2">
        <v>1</v>
      </c>
      <c r="X47" s="2">
        <v>0</v>
      </c>
      <c r="Y47" s="2">
        <v>1</v>
      </c>
      <c r="Z47" s="2">
        <v>3</v>
      </c>
      <c r="AA47" s="2">
        <v>11</v>
      </c>
      <c r="AB47" s="2">
        <v>9</v>
      </c>
      <c r="AC47" s="2">
        <v>3</v>
      </c>
      <c r="AD47" s="2">
        <f t="shared" si="9"/>
        <v>37</v>
      </c>
      <c r="AE47" s="24">
        <f t="shared" si="7"/>
        <v>7.9913606911447083E-2</v>
      </c>
    </row>
    <row r="48" spans="1:31" ht="13.8" thickBot="1" x14ac:dyDescent="0.3">
      <c r="A48" s="3">
        <v>47</v>
      </c>
      <c r="B48" s="2" t="s">
        <v>58</v>
      </c>
      <c r="C48" s="2">
        <v>825</v>
      </c>
      <c r="D48" s="2">
        <v>520</v>
      </c>
      <c r="E48" s="2">
        <v>5</v>
      </c>
      <c r="F48" s="2">
        <v>515</v>
      </c>
      <c r="G48" s="2">
        <v>118</v>
      </c>
      <c r="H48" s="23">
        <f t="shared" si="2"/>
        <v>0.22912621359223301</v>
      </c>
      <c r="I48" s="2">
        <v>91</v>
      </c>
      <c r="J48" s="23">
        <f t="shared" si="3"/>
        <v>0.1766990291262136</v>
      </c>
      <c r="K48" s="2">
        <v>54</v>
      </c>
      <c r="L48" s="23">
        <f t="shared" si="4"/>
        <v>0.10485436893203884</v>
      </c>
      <c r="M48" s="2">
        <v>182</v>
      </c>
      <c r="N48" s="23">
        <f t="shared" si="5"/>
        <v>0.35339805825242721</v>
      </c>
      <c r="O48" s="2">
        <v>17</v>
      </c>
      <c r="P48" s="23">
        <f t="shared" si="6"/>
        <v>3.3009708737864081E-2</v>
      </c>
      <c r="Q48" s="2">
        <v>6</v>
      </c>
      <c r="R48" s="2">
        <v>22</v>
      </c>
      <c r="S48" s="23">
        <f t="shared" si="8"/>
        <v>4.2718446601941747E-2</v>
      </c>
      <c r="T48" s="2">
        <v>0</v>
      </c>
      <c r="U48" s="2">
        <v>2</v>
      </c>
      <c r="V48" s="2">
        <v>0</v>
      </c>
      <c r="W48" s="2">
        <v>1</v>
      </c>
      <c r="X48" s="2">
        <v>3</v>
      </c>
      <c r="Y48" s="2">
        <v>1</v>
      </c>
      <c r="Z48" s="2">
        <v>2</v>
      </c>
      <c r="AA48" s="2">
        <v>3</v>
      </c>
      <c r="AB48" s="2">
        <v>12</v>
      </c>
      <c r="AC48" s="2">
        <v>1</v>
      </c>
      <c r="AD48" s="2">
        <f t="shared" si="9"/>
        <v>31</v>
      </c>
      <c r="AE48" s="24">
        <f t="shared" si="7"/>
        <v>6.0194174757281553E-2</v>
      </c>
    </row>
    <row r="49" spans="1:31" ht="13.8" thickBot="1" x14ac:dyDescent="0.3">
      <c r="A49" s="3">
        <v>48</v>
      </c>
      <c r="B49" s="2" t="s">
        <v>59</v>
      </c>
      <c r="C49" s="2">
        <v>530</v>
      </c>
      <c r="D49" s="2">
        <v>278</v>
      </c>
      <c r="E49" s="2">
        <v>7</v>
      </c>
      <c r="F49" s="2">
        <v>271</v>
      </c>
      <c r="G49" s="2">
        <v>71</v>
      </c>
      <c r="H49" s="23">
        <f t="shared" si="2"/>
        <v>0.26199261992619927</v>
      </c>
      <c r="I49" s="2">
        <v>42</v>
      </c>
      <c r="J49" s="23">
        <f t="shared" si="3"/>
        <v>0.15498154981549817</v>
      </c>
      <c r="K49" s="2">
        <v>40</v>
      </c>
      <c r="L49" s="23">
        <f t="shared" si="4"/>
        <v>0.14760147601476015</v>
      </c>
      <c r="M49" s="2">
        <v>81</v>
      </c>
      <c r="N49" s="23">
        <f t="shared" si="5"/>
        <v>0.2988929889298893</v>
      </c>
      <c r="O49" s="2">
        <v>14</v>
      </c>
      <c r="P49" s="23">
        <f t="shared" si="6"/>
        <v>5.1660516605166053E-2</v>
      </c>
      <c r="Q49" s="2">
        <v>6</v>
      </c>
      <c r="R49" s="2">
        <v>11</v>
      </c>
      <c r="S49" s="23">
        <f t="shared" si="8"/>
        <v>4.0590405904059039E-2</v>
      </c>
      <c r="T49" s="2">
        <v>0</v>
      </c>
      <c r="U49" s="2">
        <v>1</v>
      </c>
      <c r="V49" s="2">
        <v>0</v>
      </c>
      <c r="W49" s="2">
        <v>1</v>
      </c>
      <c r="X49" s="2">
        <v>1</v>
      </c>
      <c r="Y49" s="2">
        <v>0</v>
      </c>
      <c r="Z49" s="2">
        <v>1</v>
      </c>
      <c r="AA49" s="2">
        <v>1</v>
      </c>
      <c r="AB49" s="2">
        <v>1</v>
      </c>
      <c r="AC49" s="2">
        <v>0</v>
      </c>
      <c r="AD49" s="2">
        <f t="shared" si="9"/>
        <v>12</v>
      </c>
      <c r="AE49" s="24">
        <f t="shared" si="7"/>
        <v>4.4280442804428041E-2</v>
      </c>
    </row>
    <row r="50" spans="1:31" ht="13.8" thickBot="1" x14ac:dyDescent="0.3">
      <c r="A50" s="3">
        <v>49</v>
      </c>
      <c r="B50" s="2" t="s">
        <v>60</v>
      </c>
      <c r="C50" s="2">
        <v>683</v>
      </c>
      <c r="D50" s="2">
        <v>412</v>
      </c>
      <c r="E50" s="2">
        <v>4</v>
      </c>
      <c r="F50" s="2">
        <v>408</v>
      </c>
      <c r="G50" s="2">
        <v>85</v>
      </c>
      <c r="H50" s="23">
        <f t="shared" si="2"/>
        <v>0.20833333333333334</v>
      </c>
      <c r="I50" s="2">
        <v>85</v>
      </c>
      <c r="J50" s="23">
        <f t="shared" si="3"/>
        <v>0.20833333333333334</v>
      </c>
      <c r="K50" s="2">
        <v>49</v>
      </c>
      <c r="L50" s="23">
        <f t="shared" si="4"/>
        <v>0.12009803921568628</v>
      </c>
      <c r="M50" s="2">
        <v>127</v>
      </c>
      <c r="N50" s="23">
        <f t="shared" si="5"/>
        <v>0.31127450980392157</v>
      </c>
      <c r="O50" s="2">
        <v>19</v>
      </c>
      <c r="P50" s="23">
        <f t="shared" si="6"/>
        <v>4.6568627450980393E-2</v>
      </c>
      <c r="Q50" s="2">
        <v>4</v>
      </c>
      <c r="R50" s="2">
        <v>23</v>
      </c>
      <c r="S50" s="23">
        <f t="shared" si="8"/>
        <v>5.6372549019607844E-2</v>
      </c>
      <c r="T50" s="2">
        <v>0</v>
      </c>
      <c r="U50" s="2">
        <v>2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</v>
      </c>
      <c r="AB50" s="2">
        <v>9</v>
      </c>
      <c r="AC50" s="2">
        <v>0</v>
      </c>
      <c r="AD50" s="2">
        <f t="shared" si="9"/>
        <v>20</v>
      </c>
      <c r="AE50" s="24">
        <f t="shared" si="7"/>
        <v>4.9019607843137254E-2</v>
      </c>
    </row>
    <row r="51" spans="1:31" ht="13.8" thickBot="1" x14ac:dyDescent="0.3">
      <c r="A51" s="3">
        <v>50</v>
      </c>
      <c r="B51" s="2" t="s">
        <v>61</v>
      </c>
      <c r="C51" s="2">
        <v>313</v>
      </c>
      <c r="D51" s="2">
        <v>211</v>
      </c>
      <c r="E51" s="2">
        <v>0</v>
      </c>
      <c r="F51" s="2">
        <v>211</v>
      </c>
      <c r="G51" s="2">
        <v>50</v>
      </c>
      <c r="H51" s="23">
        <f t="shared" si="2"/>
        <v>0.23696682464454977</v>
      </c>
      <c r="I51" s="2">
        <v>38</v>
      </c>
      <c r="J51" s="23">
        <f t="shared" si="3"/>
        <v>0.18009478672985782</v>
      </c>
      <c r="K51" s="2">
        <v>24</v>
      </c>
      <c r="L51" s="23">
        <f t="shared" si="4"/>
        <v>0.11374407582938388</v>
      </c>
      <c r="M51" s="2">
        <v>58</v>
      </c>
      <c r="N51" s="23">
        <f t="shared" si="5"/>
        <v>0.27488151658767773</v>
      </c>
      <c r="O51" s="2">
        <v>4</v>
      </c>
      <c r="P51" s="23">
        <f t="shared" si="6"/>
        <v>1.8957345971563982E-2</v>
      </c>
      <c r="Q51" s="2">
        <v>1</v>
      </c>
      <c r="R51" s="2">
        <v>30</v>
      </c>
      <c r="S51" s="23">
        <f t="shared" si="8"/>
        <v>0.14218009478672985</v>
      </c>
      <c r="T51" s="2">
        <v>0</v>
      </c>
      <c r="U51" s="2">
        <v>2</v>
      </c>
      <c r="V51" s="2">
        <v>0</v>
      </c>
      <c r="W51" s="2">
        <v>0</v>
      </c>
      <c r="X51" s="2">
        <v>0</v>
      </c>
      <c r="Y51" s="2">
        <v>0</v>
      </c>
      <c r="Z51" s="2">
        <v>1</v>
      </c>
      <c r="AA51" s="2">
        <v>1</v>
      </c>
      <c r="AB51" s="2">
        <v>2</v>
      </c>
      <c r="AC51" s="2">
        <v>0</v>
      </c>
      <c r="AD51" s="2">
        <f t="shared" si="9"/>
        <v>7</v>
      </c>
      <c r="AE51" s="24">
        <f t="shared" si="7"/>
        <v>3.3175355450236969E-2</v>
      </c>
    </row>
    <row r="52" spans="1:31" ht="13.8" thickBot="1" x14ac:dyDescent="0.3">
      <c r="A52" s="3">
        <v>51</v>
      </c>
      <c r="B52" s="2" t="s">
        <v>62</v>
      </c>
      <c r="C52" s="2">
        <v>537</v>
      </c>
      <c r="D52" s="2">
        <v>371</v>
      </c>
      <c r="E52" s="2">
        <v>1</v>
      </c>
      <c r="F52" s="2">
        <v>370</v>
      </c>
      <c r="G52" s="2">
        <v>124</v>
      </c>
      <c r="H52" s="23">
        <f t="shared" si="2"/>
        <v>0.33513513513513515</v>
      </c>
      <c r="I52" s="2">
        <v>42</v>
      </c>
      <c r="J52" s="23">
        <f t="shared" si="3"/>
        <v>0.11351351351351352</v>
      </c>
      <c r="K52" s="2">
        <v>31</v>
      </c>
      <c r="L52" s="23">
        <f t="shared" si="4"/>
        <v>8.3783783783783788E-2</v>
      </c>
      <c r="M52" s="2">
        <v>126</v>
      </c>
      <c r="N52" s="23">
        <f t="shared" si="5"/>
        <v>0.34054054054054056</v>
      </c>
      <c r="O52" s="2">
        <v>10</v>
      </c>
      <c r="P52" s="23">
        <f t="shared" si="6"/>
        <v>2.7027027027027029E-2</v>
      </c>
      <c r="Q52" s="2">
        <v>5</v>
      </c>
      <c r="R52" s="2">
        <v>23</v>
      </c>
      <c r="S52" s="23">
        <f t="shared" si="8"/>
        <v>6.2162162162162166E-2</v>
      </c>
      <c r="T52" s="2">
        <v>0</v>
      </c>
      <c r="U52" s="2">
        <v>2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4</v>
      </c>
      <c r="AB52" s="2">
        <v>2</v>
      </c>
      <c r="AC52" s="2">
        <v>1</v>
      </c>
      <c r="AD52" s="2">
        <f t="shared" si="9"/>
        <v>14</v>
      </c>
      <c r="AE52" s="24">
        <f t="shared" si="7"/>
        <v>3.783783783783784E-2</v>
      </c>
    </row>
    <row r="53" spans="1:31" ht="13.8" thickBot="1" x14ac:dyDescent="0.3">
      <c r="A53" s="3">
        <v>52</v>
      </c>
      <c r="B53" s="2" t="s">
        <v>63</v>
      </c>
      <c r="C53" s="2">
        <v>510</v>
      </c>
      <c r="D53" s="2">
        <v>335</v>
      </c>
      <c r="E53" s="2">
        <v>4</v>
      </c>
      <c r="F53" s="2">
        <v>331</v>
      </c>
      <c r="G53" s="2">
        <v>91</v>
      </c>
      <c r="H53" s="23">
        <f t="shared" si="2"/>
        <v>0.27492447129909364</v>
      </c>
      <c r="I53" s="2">
        <v>57</v>
      </c>
      <c r="J53" s="23">
        <f t="shared" si="3"/>
        <v>0.17220543806646527</v>
      </c>
      <c r="K53" s="2">
        <v>31</v>
      </c>
      <c r="L53" s="23">
        <f t="shared" si="4"/>
        <v>9.3655589123867067E-2</v>
      </c>
      <c r="M53" s="2">
        <v>99</v>
      </c>
      <c r="N53" s="23">
        <f t="shared" si="5"/>
        <v>0.29909365558912387</v>
      </c>
      <c r="O53" s="2">
        <v>10</v>
      </c>
      <c r="P53" s="23">
        <f t="shared" si="6"/>
        <v>3.0211480362537766E-2</v>
      </c>
      <c r="Q53" s="2">
        <v>1</v>
      </c>
      <c r="R53" s="2">
        <v>27</v>
      </c>
      <c r="S53" s="23">
        <f t="shared" si="8"/>
        <v>8.1570996978851965E-2</v>
      </c>
      <c r="T53" s="2">
        <v>0</v>
      </c>
      <c r="U53" s="2">
        <v>2</v>
      </c>
      <c r="V53" s="2">
        <v>0</v>
      </c>
      <c r="W53" s="2">
        <v>3</v>
      </c>
      <c r="X53" s="2">
        <v>0</v>
      </c>
      <c r="Y53" s="2">
        <v>0</v>
      </c>
      <c r="Z53" s="2">
        <v>0</v>
      </c>
      <c r="AA53" s="2">
        <v>2</v>
      </c>
      <c r="AB53" s="2">
        <v>8</v>
      </c>
      <c r="AC53" s="2">
        <v>0</v>
      </c>
      <c r="AD53" s="2">
        <f t="shared" si="9"/>
        <v>16</v>
      </c>
      <c r="AE53" s="24">
        <f t="shared" si="7"/>
        <v>4.8338368580060423E-2</v>
      </c>
    </row>
    <row r="54" spans="1:31" ht="13.8" thickBot="1" x14ac:dyDescent="0.3">
      <c r="A54" s="3">
        <v>53</v>
      </c>
      <c r="B54" s="2" t="s">
        <v>64</v>
      </c>
      <c r="C54" s="2">
        <v>577</v>
      </c>
      <c r="D54" s="2">
        <v>394</v>
      </c>
      <c r="E54" s="2">
        <v>1</v>
      </c>
      <c r="F54" s="2">
        <v>393</v>
      </c>
      <c r="G54" s="2">
        <v>89</v>
      </c>
      <c r="H54" s="23">
        <f t="shared" si="2"/>
        <v>0.22646310432569974</v>
      </c>
      <c r="I54" s="2">
        <v>71</v>
      </c>
      <c r="J54" s="23">
        <f t="shared" si="3"/>
        <v>0.1806615776081425</v>
      </c>
      <c r="K54" s="2">
        <v>58</v>
      </c>
      <c r="L54" s="23">
        <f t="shared" si="4"/>
        <v>0.1475826972010178</v>
      </c>
      <c r="M54" s="2">
        <v>114</v>
      </c>
      <c r="N54" s="23">
        <f t="shared" si="5"/>
        <v>0.29007633587786258</v>
      </c>
      <c r="O54" s="2">
        <v>7</v>
      </c>
      <c r="P54" s="23">
        <f t="shared" si="6"/>
        <v>1.7811704834605598E-2</v>
      </c>
      <c r="Q54" s="2">
        <v>4</v>
      </c>
      <c r="R54" s="2">
        <v>32</v>
      </c>
      <c r="S54" s="23">
        <f t="shared" si="8"/>
        <v>8.1424936386768454E-2</v>
      </c>
      <c r="T54" s="2">
        <v>2</v>
      </c>
      <c r="U54" s="2">
        <v>2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</v>
      </c>
      <c r="AB54" s="2">
        <v>9</v>
      </c>
      <c r="AC54" s="2">
        <v>0</v>
      </c>
      <c r="AD54" s="2">
        <f t="shared" si="9"/>
        <v>22</v>
      </c>
      <c r="AE54" s="24">
        <f t="shared" si="7"/>
        <v>5.5979643765903309E-2</v>
      </c>
    </row>
    <row r="55" spans="1:31" ht="13.8" thickBot="1" x14ac:dyDescent="0.3">
      <c r="A55" s="3">
        <v>54</v>
      </c>
      <c r="B55" s="2" t="s">
        <v>65</v>
      </c>
      <c r="C55" s="2">
        <v>565</v>
      </c>
      <c r="D55" s="2">
        <v>360</v>
      </c>
      <c r="E55" s="2">
        <v>3</v>
      </c>
      <c r="F55" s="2">
        <v>357</v>
      </c>
      <c r="G55" s="2">
        <v>82</v>
      </c>
      <c r="H55" s="23">
        <f t="shared" si="2"/>
        <v>0.22969187675070027</v>
      </c>
      <c r="I55" s="2">
        <v>57</v>
      </c>
      <c r="J55" s="23">
        <f t="shared" si="3"/>
        <v>0.15966386554621848</v>
      </c>
      <c r="K55" s="2">
        <v>45</v>
      </c>
      <c r="L55" s="23">
        <f t="shared" si="4"/>
        <v>0.12605042016806722</v>
      </c>
      <c r="M55" s="2">
        <v>111</v>
      </c>
      <c r="N55" s="23">
        <f t="shared" si="5"/>
        <v>0.31092436974789917</v>
      </c>
      <c r="O55" s="2">
        <v>11</v>
      </c>
      <c r="P55" s="23">
        <f t="shared" si="6"/>
        <v>3.081232492997199E-2</v>
      </c>
      <c r="Q55" s="2">
        <v>3</v>
      </c>
      <c r="R55" s="2">
        <v>29</v>
      </c>
      <c r="S55" s="23">
        <f t="shared" si="8"/>
        <v>8.1232492997198882E-2</v>
      </c>
      <c r="T55" s="2">
        <v>2</v>
      </c>
      <c r="U55" s="2">
        <v>2</v>
      </c>
      <c r="V55" s="2">
        <v>0</v>
      </c>
      <c r="W55" s="2">
        <v>1</v>
      </c>
      <c r="X55" s="2">
        <v>2</v>
      </c>
      <c r="Y55" s="2">
        <v>0</v>
      </c>
      <c r="Z55" s="2">
        <v>0</v>
      </c>
      <c r="AA55" s="2">
        <v>9</v>
      </c>
      <c r="AB55" s="2">
        <v>3</v>
      </c>
      <c r="AC55" s="2">
        <v>0</v>
      </c>
      <c r="AD55" s="2">
        <f t="shared" si="9"/>
        <v>22</v>
      </c>
      <c r="AE55" s="24">
        <f t="shared" si="7"/>
        <v>6.1624649859943981E-2</v>
      </c>
    </row>
    <row r="56" spans="1:31" ht="13.8" thickBot="1" x14ac:dyDescent="0.3">
      <c r="A56" s="3">
        <v>55</v>
      </c>
      <c r="B56" s="2" t="s">
        <v>66</v>
      </c>
      <c r="C56" s="2">
        <v>872</v>
      </c>
      <c r="D56" s="2">
        <v>526</v>
      </c>
      <c r="E56" s="2">
        <v>3</v>
      </c>
      <c r="F56" s="2">
        <v>523</v>
      </c>
      <c r="G56" s="2">
        <v>116</v>
      </c>
      <c r="H56" s="23">
        <f t="shared" si="2"/>
        <v>0.22179732313575526</v>
      </c>
      <c r="I56" s="2">
        <v>75</v>
      </c>
      <c r="J56" s="23">
        <f t="shared" si="3"/>
        <v>0.14340344168260039</v>
      </c>
      <c r="K56" s="2">
        <v>56</v>
      </c>
      <c r="L56" s="23">
        <f t="shared" si="4"/>
        <v>0.10707456978967496</v>
      </c>
      <c r="M56" s="2">
        <v>196</v>
      </c>
      <c r="N56" s="23">
        <f t="shared" si="5"/>
        <v>0.37476099426386233</v>
      </c>
      <c r="O56" s="2">
        <v>6</v>
      </c>
      <c r="P56" s="23">
        <f t="shared" si="6"/>
        <v>1.1472275334608031E-2</v>
      </c>
      <c r="Q56" s="2">
        <v>10</v>
      </c>
      <c r="R56" s="2">
        <v>31</v>
      </c>
      <c r="S56" s="23">
        <f t="shared" si="8"/>
        <v>5.9273422562141492E-2</v>
      </c>
      <c r="T56" s="2">
        <v>1</v>
      </c>
      <c r="U56" s="2">
        <v>7</v>
      </c>
      <c r="V56" s="2">
        <v>0</v>
      </c>
      <c r="W56" s="2">
        <v>1</v>
      </c>
      <c r="X56" s="2">
        <v>3</v>
      </c>
      <c r="Y56" s="2">
        <v>0</v>
      </c>
      <c r="Z56" s="2">
        <v>0</v>
      </c>
      <c r="AA56" s="2">
        <v>13</v>
      </c>
      <c r="AB56" s="2">
        <v>7</v>
      </c>
      <c r="AC56" s="2">
        <v>1</v>
      </c>
      <c r="AD56" s="2">
        <f t="shared" si="9"/>
        <v>43</v>
      </c>
      <c r="AE56" s="24">
        <f t="shared" si="7"/>
        <v>8.2217973231357558E-2</v>
      </c>
    </row>
    <row r="57" spans="1:31" ht="13.8" thickBot="1" x14ac:dyDescent="0.3">
      <c r="A57" s="3">
        <v>56</v>
      </c>
      <c r="B57" s="2" t="s">
        <v>67</v>
      </c>
      <c r="C57" s="2">
        <v>747</v>
      </c>
      <c r="D57" s="2">
        <v>468</v>
      </c>
      <c r="E57" s="2">
        <v>8</v>
      </c>
      <c r="F57" s="2">
        <v>460</v>
      </c>
      <c r="G57" s="2">
        <v>110</v>
      </c>
      <c r="H57" s="23">
        <f t="shared" si="2"/>
        <v>0.2391304347826087</v>
      </c>
      <c r="I57" s="2">
        <v>88</v>
      </c>
      <c r="J57" s="23">
        <f t="shared" si="3"/>
        <v>0.19130434782608696</v>
      </c>
      <c r="K57" s="2">
        <v>61</v>
      </c>
      <c r="L57" s="23">
        <f t="shared" si="4"/>
        <v>0.13260869565217392</v>
      </c>
      <c r="M57" s="2">
        <v>128</v>
      </c>
      <c r="N57" s="23">
        <f t="shared" si="5"/>
        <v>0.27826086956521739</v>
      </c>
      <c r="O57" s="2">
        <v>15</v>
      </c>
      <c r="P57" s="23">
        <f t="shared" si="6"/>
        <v>3.2608695652173912E-2</v>
      </c>
      <c r="Q57" s="2">
        <v>3</v>
      </c>
      <c r="R57" s="2">
        <v>29</v>
      </c>
      <c r="S57" s="23">
        <f t="shared" si="8"/>
        <v>6.3043478260869562E-2</v>
      </c>
      <c r="T57" s="2">
        <v>3</v>
      </c>
      <c r="U57" s="2">
        <v>4</v>
      </c>
      <c r="V57" s="2">
        <v>0</v>
      </c>
      <c r="W57" s="2">
        <v>1</v>
      </c>
      <c r="X57" s="2">
        <v>1</v>
      </c>
      <c r="Y57" s="2">
        <v>1</v>
      </c>
      <c r="Z57" s="2">
        <v>1</v>
      </c>
      <c r="AA57" s="2">
        <v>6</v>
      </c>
      <c r="AB57" s="2">
        <v>9</v>
      </c>
      <c r="AC57" s="2">
        <v>0</v>
      </c>
      <c r="AD57" s="2">
        <f t="shared" si="9"/>
        <v>29</v>
      </c>
      <c r="AE57" s="24">
        <f t="shared" si="7"/>
        <v>6.3043478260869562E-2</v>
      </c>
    </row>
    <row r="58" spans="1:31" ht="13.8" thickBot="1" x14ac:dyDescent="0.3">
      <c r="A58" s="3">
        <v>57</v>
      </c>
      <c r="B58" s="2" t="s">
        <v>68</v>
      </c>
      <c r="C58" s="2">
        <v>525</v>
      </c>
      <c r="D58" s="2">
        <v>368</v>
      </c>
      <c r="E58" s="2">
        <v>10</v>
      </c>
      <c r="F58" s="2">
        <v>358</v>
      </c>
      <c r="G58" s="2">
        <v>88</v>
      </c>
      <c r="H58" s="23">
        <f t="shared" si="2"/>
        <v>0.24581005586592178</v>
      </c>
      <c r="I58" s="2">
        <v>51</v>
      </c>
      <c r="J58" s="23">
        <f t="shared" si="3"/>
        <v>0.14245810055865921</v>
      </c>
      <c r="K58" s="2">
        <v>30</v>
      </c>
      <c r="L58" s="23">
        <f t="shared" si="4"/>
        <v>8.3798882681564241E-2</v>
      </c>
      <c r="M58" s="2">
        <v>119</v>
      </c>
      <c r="N58" s="23">
        <f t="shared" si="5"/>
        <v>0.33240223463687152</v>
      </c>
      <c r="O58" s="2">
        <v>16</v>
      </c>
      <c r="P58" s="23">
        <f t="shared" si="6"/>
        <v>4.4692737430167599E-2</v>
      </c>
      <c r="Q58" s="2">
        <v>2</v>
      </c>
      <c r="R58" s="2">
        <v>33</v>
      </c>
      <c r="S58" s="23">
        <f t="shared" si="8"/>
        <v>9.217877094972067E-2</v>
      </c>
      <c r="T58" s="2">
        <v>0</v>
      </c>
      <c r="U58" s="2">
        <v>8</v>
      </c>
      <c r="V58" s="2">
        <v>0</v>
      </c>
      <c r="W58" s="2">
        <v>1</v>
      </c>
      <c r="X58" s="2">
        <v>0</v>
      </c>
      <c r="Y58" s="2">
        <v>1</v>
      </c>
      <c r="Z58" s="2">
        <v>1</v>
      </c>
      <c r="AA58" s="2">
        <v>0</v>
      </c>
      <c r="AB58" s="2">
        <v>7</v>
      </c>
      <c r="AC58" s="2">
        <v>1</v>
      </c>
      <c r="AD58" s="2">
        <f t="shared" si="9"/>
        <v>21</v>
      </c>
      <c r="AE58" s="24">
        <f t="shared" si="7"/>
        <v>5.8659217877094973E-2</v>
      </c>
    </row>
    <row r="59" spans="1:31" ht="13.8" thickBot="1" x14ac:dyDescent="0.3">
      <c r="A59" s="3">
        <v>58</v>
      </c>
      <c r="B59" s="2" t="s">
        <v>69</v>
      </c>
      <c r="C59" s="2">
        <v>693</v>
      </c>
      <c r="D59" s="2">
        <v>467</v>
      </c>
      <c r="E59" s="2">
        <v>6</v>
      </c>
      <c r="F59" s="2">
        <v>461</v>
      </c>
      <c r="G59" s="2">
        <v>138</v>
      </c>
      <c r="H59" s="23">
        <f t="shared" si="2"/>
        <v>0.29934924078091107</v>
      </c>
      <c r="I59" s="2">
        <v>75</v>
      </c>
      <c r="J59" s="23">
        <f t="shared" si="3"/>
        <v>0.16268980477223427</v>
      </c>
      <c r="K59" s="2">
        <v>47</v>
      </c>
      <c r="L59" s="23">
        <f t="shared" si="4"/>
        <v>0.1019522776572668</v>
      </c>
      <c r="M59" s="2">
        <v>118</v>
      </c>
      <c r="N59" s="23">
        <f t="shared" si="5"/>
        <v>0.2559652928416486</v>
      </c>
      <c r="O59" s="2">
        <v>17</v>
      </c>
      <c r="P59" s="23">
        <f t="shared" si="6"/>
        <v>3.6876355748373099E-2</v>
      </c>
      <c r="Q59" s="2">
        <v>2</v>
      </c>
      <c r="R59" s="2">
        <v>46</v>
      </c>
      <c r="S59" s="23">
        <f t="shared" si="8"/>
        <v>9.9783080260303691E-2</v>
      </c>
      <c r="T59" s="2">
        <v>4</v>
      </c>
      <c r="U59" s="2">
        <v>3</v>
      </c>
      <c r="V59" s="2">
        <v>0</v>
      </c>
      <c r="W59" s="2">
        <v>1</v>
      </c>
      <c r="X59" s="2">
        <v>0</v>
      </c>
      <c r="Y59" s="2">
        <v>0</v>
      </c>
      <c r="Z59" s="2">
        <v>1</v>
      </c>
      <c r="AA59" s="2">
        <v>4</v>
      </c>
      <c r="AB59" s="2">
        <v>5</v>
      </c>
      <c r="AC59" s="2">
        <v>0</v>
      </c>
      <c r="AD59" s="2">
        <f t="shared" si="9"/>
        <v>20</v>
      </c>
      <c r="AE59" s="24">
        <f t="shared" si="7"/>
        <v>4.3383947939262472E-2</v>
      </c>
    </row>
    <row r="60" spans="1:31" ht="13.8" thickBot="1" x14ac:dyDescent="0.3">
      <c r="A60" s="3">
        <v>59</v>
      </c>
      <c r="B60" s="2" t="s">
        <v>70</v>
      </c>
      <c r="C60" s="2">
        <v>635</v>
      </c>
      <c r="D60" s="2">
        <v>403</v>
      </c>
      <c r="E60" s="2">
        <v>5</v>
      </c>
      <c r="F60" s="2">
        <v>398</v>
      </c>
      <c r="G60" s="2">
        <v>117</v>
      </c>
      <c r="H60" s="23">
        <f t="shared" si="2"/>
        <v>0.29396984924623115</v>
      </c>
      <c r="I60" s="2">
        <v>65</v>
      </c>
      <c r="J60" s="23">
        <f t="shared" si="3"/>
        <v>0.16331658291457288</v>
      </c>
      <c r="K60" s="2">
        <v>44</v>
      </c>
      <c r="L60" s="23">
        <f t="shared" si="4"/>
        <v>0.11055276381909548</v>
      </c>
      <c r="M60" s="2">
        <v>106</v>
      </c>
      <c r="N60" s="23">
        <f t="shared" si="5"/>
        <v>0.26633165829145727</v>
      </c>
      <c r="O60" s="2">
        <v>15</v>
      </c>
      <c r="P60" s="23">
        <f t="shared" si="6"/>
        <v>3.7688442211055273E-2</v>
      </c>
      <c r="Q60" s="2">
        <v>1</v>
      </c>
      <c r="R60" s="2">
        <v>32</v>
      </c>
      <c r="S60" s="23">
        <f t="shared" si="8"/>
        <v>8.0402010050251257E-2</v>
      </c>
      <c r="T60" s="2">
        <v>0</v>
      </c>
      <c r="U60" s="2">
        <v>6</v>
      </c>
      <c r="V60" s="2">
        <v>1</v>
      </c>
      <c r="W60" s="2">
        <v>0</v>
      </c>
      <c r="X60" s="2">
        <v>0</v>
      </c>
      <c r="Y60" s="2">
        <v>1</v>
      </c>
      <c r="Z60" s="2">
        <v>2</v>
      </c>
      <c r="AA60" s="2">
        <v>4</v>
      </c>
      <c r="AB60" s="2">
        <v>4</v>
      </c>
      <c r="AC60" s="2">
        <v>0</v>
      </c>
      <c r="AD60" s="2">
        <f t="shared" si="9"/>
        <v>19</v>
      </c>
      <c r="AE60" s="24">
        <f t="shared" si="7"/>
        <v>4.7738693467336682E-2</v>
      </c>
    </row>
    <row r="61" spans="1:31" ht="13.8" thickBot="1" x14ac:dyDescent="0.3">
      <c r="A61" s="3">
        <v>60</v>
      </c>
      <c r="B61" s="2" t="s">
        <v>71</v>
      </c>
      <c r="C61" s="2">
        <v>658</v>
      </c>
      <c r="D61" s="2">
        <v>423</v>
      </c>
      <c r="E61" s="2">
        <v>2</v>
      </c>
      <c r="F61" s="2">
        <v>421</v>
      </c>
      <c r="G61" s="2">
        <v>134</v>
      </c>
      <c r="H61" s="23">
        <f t="shared" si="2"/>
        <v>0.31828978622327792</v>
      </c>
      <c r="I61" s="2">
        <v>70</v>
      </c>
      <c r="J61" s="23">
        <f t="shared" si="3"/>
        <v>0.166270783847981</v>
      </c>
      <c r="K61" s="2">
        <v>43</v>
      </c>
      <c r="L61" s="23">
        <f t="shared" si="4"/>
        <v>0.10213776722090261</v>
      </c>
      <c r="M61" s="2">
        <v>116</v>
      </c>
      <c r="N61" s="23">
        <f t="shared" si="5"/>
        <v>0.27553444180522563</v>
      </c>
      <c r="O61" s="2">
        <v>5</v>
      </c>
      <c r="P61" s="23">
        <f t="shared" si="6"/>
        <v>1.1876484560570071E-2</v>
      </c>
      <c r="Q61" s="2">
        <v>1</v>
      </c>
      <c r="R61" s="2">
        <v>30</v>
      </c>
      <c r="S61" s="23">
        <f t="shared" si="8"/>
        <v>7.1258907363420429E-2</v>
      </c>
      <c r="T61" s="2">
        <v>2</v>
      </c>
      <c r="U61" s="2">
        <v>1</v>
      </c>
      <c r="V61" s="2">
        <v>0</v>
      </c>
      <c r="W61" s="2">
        <v>1</v>
      </c>
      <c r="X61" s="2">
        <v>2</v>
      </c>
      <c r="Y61" s="2">
        <v>0</v>
      </c>
      <c r="Z61" s="2">
        <v>2</v>
      </c>
      <c r="AA61" s="2">
        <v>4</v>
      </c>
      <c r="AB61" s="2">
        <v>10</v>
      </c>
      <c r="AC61" s="2">
        <v>0</v>
      </c>
      <c r="AD61" s="2">
        <f t="shared" si="9"/>
        <v>23</v>
      </c>
      <c r="AE61" s="24">
        <f t="shared" si="7"/>
        <v>5.4631828978622329E-2</v>
      </c>
    </row>
    <row r="62" spans="1:31" ht="13.8" thickBot="1" x14ac:dyDescent="0.3">
      <c r="A62" s="3">
        <v>61</v>
      </c>
      <c r="B62" s="2" t="s">
        <v>72</v>
      </c>
      <c r="C62" s="2">
        <v>790</v>
      </c>
      <c r="D62" s="2">
        <v>465</v>
      </c>
      <c r="E62" s="2">
        <v>2</v>
      </c>
      <c r="F62" s="2">
        <v>463</v>
      </c>
      <c r="G62" s="2">
        <v>139</v>
      </c>
      <c r="H62" s="23">
        <f t="shared" si="2"/>
        <v>0.30021598272138228</v>
      </c>
      <c r="I62" s="2">
        <v>68</v>
      </c>
      <c r="J62" s="23">
        <f t="shared" si="3"/>
        <v>0.14686825053995681</v>
      </c>
      <c r="K62" s="2">
        <v>49</v>
      </c>
      <c r="L62" s="23">
        <f t="shared" si="4"/>
        <v>0.10583153347732181</v>
      </c>
      <c r="M62" s="2">
        <v>129</v>
      </c>
      <c r="N62" s="23">
        <f t="shared" si="5"/>
        <v>0.27861771058315332</v>
      </c>
      <c r="O62" s="2">
        <v>9</v>
      </c>
      <c r="P62" s="23">
        <f t="shared" si="6"/>
        <v>1.9438444924406047E-2</v>
      </c>
      <c r="Q62" s="2">
        <v>4</v>
      </c>
      <c r="R62" s="2">
        <v>34</v>
      </c>
      <c r="S62" s="23">
        <f t="shared" si="8"/>
        <v>7.3434125269978404E-2</v>
      </c>
      <c r="T62" s="2">
        <v>1</v>
      </c>
      <c r="U62" s="2">
        <v>9</v>
      </c>
      <c r="V62" s="2">
        <v>2</v>
      </c>
      <c r="W62" s="2">
        <v>0</v>
      </c>
      <c r="X62" s="2">
        <v>1</v>
      </c>
      <c r="Y62" s="2">
        <v>0</v>
      </c>
      <c r="Z62" s="2">
        <v>0</v>
      </c>
      <c r="AA62" s="2">
        <v>4</v>
      </c>
      <c r="AB62" s="2">
        <v>13</v>
      </c>
      <c r="AC62" s="2">
        <v>1</v>
      </c>
      <c r="AD62" s="2">
        <f t="shared" si="9"/>
        <v>35</v>
      </c>
      <c r="AE62" s="24">
        <f t="shared" si="7"/>
        <v>7.5593952483801297E-2</v>
      </c>
    </row>
    <row r="63" spans="1:31" ht="13.8" thickBot="1" x14ac:dyDescent="0.3">
      <c r="A63" s="3">
        <v>62</v>
      </c>
      <c r="B63" s="2" t="s">
        <v>73</v>
      </c>
      <c r="C63" s="2">
        <v>1089</v>
      </c>
      <c r="D63" s="2">
        <v>663</v>
      </c>
      <c r="E63" s="2">
        <v>9</v>
      </c>
      <c r="F63" s="2">
        <v>654</v>
      </c>
      <c r="G63" s="2">
        <v>200</v>
      </c>
      <c r="H63" s="23">
        <f t="shared" si="2"/>
        <v>0.3058103975535168</v>
      </c>
      <c r="I63" s="2">
        <v>105</v>
      </c>
      <c r="J63" s="23">
        <f t="shared" si="3"/>
        <v>0.16055045871559634</v>
      </c>
      <c r="K63" s="2">
        <v>56</v>
      </c>
      <c r="L63" s="23">
        <f t="shared" si="4"/>
        <v>8.5626911314984705E-2</v>
      </c>
      <c r="M63" s="2">
        <v>178</v>
      </c>
      <c r="N63" s="23">
        <f t="shared" si="5"/>
        <v>0.27217125382262997</v>
      </c>
      <c r="O63" s="2">
        <v>37</v>
      </c>
      <c r="P63" s="23">
        <f t="shared" si="6"/>
        <v>5.657492354740061E-2</v>
      </c>
      <c r="Q63" s="2">
        <v>2</v>
      </c>
      <c r="R63" s="2">
        <v>57</v>
      </c>
      <c r="S63" s="23">
        <f t="shared" si="8"/>
        <v>8.7155963302752298E-2</v>
      </c>
      <c r="T63" s="2">
        <v>1</v>
      </c>
      <c r="U63" s="2">
        <v>4</v>
      </c>
      <c r="V63" s="2">
        <v>0</v>
      </c>
      <c r="W63" s="2">
        <v>0</v>
      </c>
      <c r="X63" s="2">
        <v>5</v>
      </c>
      <c r="Y63" s="2">
        <v>0</v>
      </c>
      <c r="Z63" s="2">
        <v>2</v>
      </c>
      <c r="AA63" s="2">
        <v>5</v>
      </c>
      <c r="AB63" s="2">
        <v>2</v>
      </c>
      <c r="AC63" s="2">
        <v>0</v>
      </c>
      <c r="AD63" s="2">
        <f t="shared" si="9"/>
        <v>21</v>
      </c>
      <c r="AE63" s="24">
        <f t="shared" si="7"/>
        <v>3.2110091743119268E-2</v>
      </c>
    </row>
    <row r="64" spans="1:31" ht="13.8" thickBot="1" x14ac:dyDescent="0.3">
      <c r="A64" s="3">
        <v>63</v>
      </c>
      <c r="B64" s="2" t="s">
        <v>74</v>
      </c>
      <c r="C64" s="2">
        <v>1080</v>
      </c>
      <c r="D64" s="2">
        <v>702</v>
      </c>
      <c r="E64" s="2">
        <v>8</v>
      </c>
      <c r="F64" s="2">
        <v>694</v>
      </c>
      <c r="G64" s="2">
        <v>238</v>
      </c>
      <c r="H64" s="23">
        <f t="shared" si="2"/>
        <v>0.34293948126801155</v>
      </c>
      <c r="I64" s="2">
        <v>85</v>
      </c>
      <c r="J64" s="23">
        <f t="shared" si="3"/>
        <v>0.12247838616714697</v>
      </c>
      <c r="K64" s="2">
        <v>62</v>
      </c>
      <c r="L64" s="23">
        <f t="shared" si="4"/>
        <v>8.9337175792507204E-2</v>
      </c>
      <c r="M64" s="2">
        <v>194</v>
      </c>
      <c r="N64" s="23">
        <f t="shared" si="5"/>
        <v>0.27953890489913547</v>
      </c>
      <c r="O64" s="2">
        <v>20</v>
      </c>
      <c r="P64" s="23">
        <f t="shared" si="6"/>
        <v>2.8818443804034581E-2</v>
      </c>
      <c r="Q64" s="2">
        <v>5</v>
      </c>
      <c r="R64" s="2">
        <v>67</v>
      </c>
      <c r="S64" s="23">
        <f t="shared" si="8"/>
        <v>9.6541786743515851E-2</v>
      </c>
      <c r="T64" s="2">
        <v>2</v>
      </c>
      <c r="U64" s="2">
        <v>2</v>
      </c>
      <c r="V64" s="2">
        <v>2</v>
      </c>
      <c r="W64" s="2">
        <v>0</v>
      </c>
      <c r="X64" s="2">
        <v>0</v>
      </c>
      <c r="Y64" s="2">
        <v>0</v>
      </c>
      <c r="Z64" s="2">
        <v>3</v>
      </c>
      <c r="AA64" s="2">
        <v>11</v>
      </c>
      <c r="AB64" s="2">
        <v>2</v>
      </c>
      <c r="AC64" s="2">
        <v>1</v>
      </c>
      <c r="AD64" s="2">
        <f t="shared" si="9"/>
        <v>28</v>
      </c>
      <c r="AE64" s="24">
        <f t="shared" si="7"/>
        <v>4.0345821325648415E-2</v>
      </c>
    </row>
    <row r="65" spans="1:31" ht="13.8" thickBot="1" x14ac:dyDescent="0.3">
      <c r="A65" s="3">
        <v>64</v>
      </c>
      <c r="B65" s="2" t="s">
        <v>75</v>
      </c>
      <c r="C65" s="2">
        <v>413</v>
      </c>
      <c r="D65" s="2">
        <v>286</v>
      </c>
      <c r="E65" s="2">
        <v>4</v>
      </c>
      <c r="F65" s="2">
        <v>282</v>
      </c>
      <c r="G65" s="2">
        <v>80</v>
      </c>
      <c r="H65" s="23">
        <f t="shared" si="2"/>
        <v>0.28368794326241137</v>
      </c>
      <c r="I65" s="2">
        <v>33</v>
      </c>
      <c r="J65" s="23">
        <f t="shared" si="3"/>
        <v>0.11702127659574468</v>
      </c>
      <c r="K65" s="2">
        <v>33</v>
      </c>
      <c r="L65" s="23">
        <f t="shared" si="4"/>
        <v>0.11702127659574468</v>
      </c>
      <c r="M65" s="2">
        <v>86</v>
      </c>
      <c r="N65" s="23">
        <f t="shared" si="5"/>
        <v>0.30496453900709219</v>
      </c>
      <c r="O65" s="2">
        <v>9</v>
      </c>
      <c r="P65" s="23">
        <f t="shared" si="6"/>
        <v>3.1914893617021274E-2</v>
      </c>
      <c r="Q65" s="2">
        <v>2</v>
      </c>
      <c r="R65" s="2">
        <v>24</v>
      </c>
      <c r="S65" s="23">
        <f t="shared" si="8"/>
        <v>8.5106382978723402E-2</v>
      </c>
      <c r="T65" s="2">
        <v>0</v>
      </c>
      <c r="U65" s="2">
        <v>4</v>
      </c>
      <c r="V65" s="2">
        <v>0</v>
      </c>
      <c r="W65" s="2">
        <v>0</v>
      </c>
      <c r="X65" s="2">
        <v>1</v>
      </c>
      <c r="Y65" s="2">
        <v>1</v>
      </c>
      <c r="Z65" s="2">
        <v>0</v>
      </c>
      <c r="AA65" s="2">
        <v>4</v>
      </c>
      <c r="AB65" s="2">
        <v>4</v>
      </c>
      <c r="AC65" s="2">
        <v>1</v>
      </c>
      <c r="AD65" s="2">
        <f t="shared" si="9"/>
        <v>17</v>
      </c>
      <c r="AE65" s="24">
        <f t="shared" si="7"/>
        <v>6.0283687943262408E-2</v>
      </c>
    </row>
    <row r="66" spans="1:31" ht="13.8" thickBot="1" x14ac:dyDescent="0.3">
      <c r="A66" s="3">
        <v>65</v>
      </c>
      <c r="B66" s="2" t="s">
        <v>76</v>
      </c>
      <c r="C66" s="2" t="s">
        <v>77</v>
      </c>
      <c r="D66" s="2">
        <v>1133</v>
      </c>
      <c r="E66" s="2">
        <v>12</v>
      </c>
      <c r="F66" s="2">
        <v>1121</v>
      </c>
      <c r="G66" s="2">
        <v>330</v>
      </c>
      <c r="H66" s="23">
        <f t="shared" si="2"/>
        <v>0.2943800178412132</v>
      </c>
      <c r="I66" s="2">
        <v>178</v>
      </c>
      <c r="J66" s="23">
        <f t="shared" si="3"/>
        <v>0.15878679750223015</v>
      </c>
      <c r="K66" s="2">
        <v>137</v>
      </c>
      <c r="L66" s="23">
        <f t="shared" si="4"/>
        <v>0.12221231043710973</v>
      </c>
      <c r="M66" s="2">
        <v>254</v>
      </c>
      <c r="N66" s="23">
        <f t="shared" si="5"/>
        <v>0.22658340767172166</v>
      </c>
      <c r="O66" s="2">
        <v>52</v>
      </c>
      <c r="P66" s="23">
        <f t="shared" si="6"/>
        <v>4.63871543264942E-2</v>
      </c>
      <c r="Q66" s="2">
        <v>6</v>
      </c>
      <c r="R66" s="2">
        <v>106</v>
      </c>
      <c r="S66" s="23">
        <f t="shared" ref="S66:S97" si="10">R66/F66</f>
        <v>9.4558429973238184E-2</v>
      </c>
      <c r="T66" s="2">
        <v>3</v>
      </c>
      <c r="U66" s="2">
        <v>5</v>
      </c>
      <c r="V66" s="2">
        <v>0</v>
      </c>
      <c r="W66" s="2">
        <v>0</v>
      </c>
      <c r="X66" s="2">
        <v>11</v>
      </c>
      <c r="Y66" s="2">
        <v>5</v>
      </c>
      <c r="Z66" s="2">
        <v>4</v>
      </c>
      <c r="AA66" s="2">
        <v>13</v>
      </c>
      <c r="AB66" s="2">
        <v>15</v>
      </c>
      <c r="AC66" s="2">
        <v>2</v>
      </c>
      <c r="AD66" s="2">
        <f t="shared" ref="AD66:AD97" si="11">Q66+T66+U66+V66+W66+X66+Y66+Z66+AA66+AB66+AC66</f>
        <v>64</v>
      </c>
      <c r="AE66" s="24">
        <f t="shared" si="7"/>
        <v>5.7091882247992866E-2</v>
      </c>
    </row>
    <row r="67" spans="1:31" ht="13.8" thickBot="1" x14ac:dyDescent="0.3">
      <c r="A67" s="3">
        <v>66</v>
      </c>
      <c r="B67" s="2" t="s">
        <v>78</v>
      </c>
      <c r="C67" s="2" t="s">
        <v>77</v>
      </c>
      <c r="D67" s="2">
        <v>1039</v>
      </c>
      <c r="E67" s="2">
        <v>5</v>
      </c>
      <c r="F67" s="2">
        <v>1034</v>
      </c>
      <c r="G67" s="2">
        <v>310</v>
      </c>
      <c r="H67" s="23">
        <f t="shared" ref="H67:H74" si="12">G67/F67</f>
        <v>0.29980657640232106</v>
      </c>
      <c r="I67" s="2">
        <v>178</v>
      </c>
      <c r="J67" s="23">
        <f t="shared" ref="J67:J74" si="13">I67/F67</f>
        <v>0.17214700193423599</v>
      </c>
      <c r="K67" s="2">
        <v>126</v>
      </c>
      <c r="L67" s="23">
        <f t="shared" ref="L67:L74" si="14">K67/F67</f>
        <v>0.1218568665377176</v>
      </c>
      <c r="M67" s="2">
        <v>208</v>
      </c>
      <c r="N67" s="23">
        <f t="shared" ref="N67:N74" si="15">M67/F67</f>
        <v>0.20116054158607349</v>
      </c>
      <c r="O67" s="2">
        <v>41</v>
      </c>
      <c r="P67" s="23">
        <f t="shared" ref="P67:P74" si="16">O67/F67</f>
        <v>3.9651837524177946E-2</v>
      </c>
      <c r="Q67" s="2">
        <v>1</v>
      </c>
      <c r="R67" s="2">
        <v>112</v>
      </c>
      <c r="S67" s="23">
        <f t="shared" si="10"/>
        <v>0.10831721470019343</v>
      </c>
      <c r="T67" s="2">
        <v>2</v>
      </c>
      <c r="U67" s="2">
        <v>5</v>
      </c>
      <c r="V67" s="2">
        <v>0</v>
      </c>
      <c r="W67" s="2">
        <v>2</v>
      </c>
      <c r="X67" s="2">
        <v>3</v>
      </c>
      <c r="Y67" s="2">
        <v>4</v>
      </c>
      <c r="Z67" s="2">
        <v>5</v>
      </c>
      <c r="AA67" s="2">
        <v>21</v>
      </c>
      <c r="AB67" s="2">
        <v>15</v>
      </c>
      <c r="AC67" s="2">
        <v>1</v>
      </c>
      <c r="AD67" s="2">
        <f t="shared" si="11"/>
        <v>59</v>
      </c>
      <c r="AE67" s="24">
        <f t="shared" ref="AE67:AE74" si="17">AD67/F67</f>
        <v>5.7059961315280461E-2</v>
      </c>
    </row>
    <row r="68" spans="1:31" ht="13.8" thickBot="1" x14ac:dyDescent="0.3">
      <c r="A68" s="3">
        <v>67</v>
      </c>
      <c r="B68" s="2" t="s">
        <v>79</v>
      </c>
      <c r="C68" s="2" t="s">
        <v>77</v>
      </c>
      <c r="D68" s="2">
        <v>1028</v>
      </c>
      <c r="E68" s="2">
        <v>5</v>
      </c>
      <c r="F68" s="2">
        <v>1023</v>
      </c>
      <c r="G68" s="2">
        <v>282</v>
      </c>
      <c r="H68" s="23">
        <f t="shared" si="12"/>
        <v>0.2756598240469208</v>
      </c>
      <c r="I68" s="2">
        <v>172</v>
      </c>
      <c r="J68" s="23">
        <f t="shared" si="13"/>
        <v>0.1681329423264907</v>
      </c>
      <c r="K68" s="2">
        <v>137</v>
      </c>
      <c r="L68" s="23">
        <f t="shared" si="14"/>
        <v>0.13391984359726294</v>
      </c>
      <c r="M68" s="2">
        <v>288</v>
      </c>
      <c r="N68" s="23">
        <f t="shared" si="15"/>
        <v>0.28152492668621704</v>
      </c>
      <c r="O68" s="2">
        <v>37</v>
      </c>
      <c r="P68" s="23">
        <f t="shared" si="16"/>
        <v>3.6168132942326493E-2</v>
      </c>
      <c r="Q68" s="2">
        <v>7</v>
      </c>
      <c r="R68" s="2">
        <v>44</v>
      </c>
      <c r="S68" s="23">
        <f t="shared" si="10"/>
        <v>4.3010752688172046E-2</v>
      </c>
      <c r="T68" s="2">
        <v>3</v>
      </c>
      <c r="U68" s="2">
        <v>14</v>
      </c>
      <c r="V68" s="2">
        <v>0</v>
      </c>
      <c r="W68" s="2">
        <v>4</v>
      </c>
      <c r="X68" s="2">
        <v>3</v>
      </c>
      <c r="Y68" s="2">
        <v>3</v>
      </c>
      <c r="Z68" s="2">
        <v>1</v>
      </c>
      <c r="AA68" s="2">
        <v>9</v>
      </c>
      <c r="AB68" s="2">
        <v>16</v>
      </c>
      <c r="AC68" s="2">
        <v>3</v>
      </c>
      <c r="AD68" s="2">
        <f t="shared" si="11"/>
        <v>63</v>
      </c>
      <c r="AE68" s="24">
        <f t="shared" si="17"/>
        <v>6.1583577712609971E-2</v>
      </c>
    </row>
    <row r="69" spans="1:31" ht="13.8" thickBot="1" x14ac:dyDescent="0.3">
      <c r="A69" s="3">
        <v>68</v>
      </c>
      <c r="B69" s="2" t="s">
        <v>80</v>
      </c>
      <c r="C69" s="2" t="s">
        <v>77</v>
      </c>
      <c r="D69" s="2">
        <v>1039</v>
      </c>
      <c r="E69" s="2">
        <v>12</v>
      </c>
      <c r="F69" s="2">
        <v>1027</v>
      </c>
      <c r="G69" s="2">
        <v>321</v>
      </c>
      <c r="H69" s="23">
        <f t="shared" si="12"/>
        <v>0.31256085686465435</v>
      </c>
      <c r="I69" s="2">
        <v>175</v>
      </c>
      <c r="J69" s="23">
        <f t="shared" si="13"/>
        <v>0.17039922103213243</v>
      </c>
      <c r="K69" s="2">
        <v>116</v>
      </c>
      <c r="L69" s="23">
        <f t="shared" si="14"/>
        <v>0.11295034079844206</v>
      </c>
      <c r="M69" s="2">
        <v>251</v>
      </c>
      <c r="N69" s="23">
        <f t="shared" si="15"/>
        <v>0.24440116845180138</v>
      </c>
      <c r="O69" s="2">
        <v>35</v>
      </c>
      <c r="P69" s="23">
        <f t="shared" si="16"/>
        <v>3.4079844206426485E-2</v>
      </c>
      <c r="Q69" s="2">
        <v>10</v>
      </c>
      <c r="R69" s="2">
        <v>72</v>
      </c>
      <c r="S69" s="23">
        <f t="shared" si="10"/>
        <v>7.010710808179163E-2</v>
      </c>
      <c r="T69" s="2">
        <v>1</v>
      </c>
      <c r="U69" s="2">
        <v>5</v>
      </c>
      <c r="V69" s="2">
        <v>0</v>
      </c>
      <c r="W69" s="2">
        <v>1</v>
      </c>
      <c r="X69" s="2">
        <v>5</v>
      </c>
      <c r="Y69" s="2">
        <v>10</v>
      </c>
      <c r="Z69" s="2">
        <v>4</v>
      </c>
      <c r="AA69" s="2">
        <v>11</v>
      </c>
      <c r="AB69" s="2">
        <v>10</v>
      </c>
      <c r="AC69" s="2">
        <v>0</v>
      </c>
      <c r="AD69" s="2">
        <f t="shared" si="11"/>
        <v>57</v>
      </c>
      <c r="AE69" s="24">
        <f t="shared" si="17"/>
        <v>5.5501460564751706E-2</v>
      </c>
    </row>
    <row r="70" spans="1:31" ht="13.8" thickBot="1" x14ac:dyDescent="0.3">
      <c r="A70" s="3">
        <v>69</v>
      </c>
      <c r="B70" s="2" t="s">
        <v>81</v>
      </c>
      <c r="C70" s="2" t="s">
        <v>77</v>
      </c>
      <c r="D70" s="2">
        <v>1033</v>
      </c>
      <c r="E70" s="2">
        <v>7</v>
      </c>
      <c r="F70" s="2">
        <v>1026</v>
      </c>
      <c r="G70" s="2">
        <v>271</v>
      </c>
      <c r="H70" s="23">
        <f t="shared" si="12"/>
        <v>0.26413255360623783</v>
      </c>
      <c r="I70" s="2">
        <v>204</v>
      </c>
      <c r="J70" s="23">
        <f t="shared" si="13"/>
        <v>0.19883040935672514</v>
      </c>
      <c r="K70" s="2">
        <v>154</v>
      </c>
      <c r="L70" s="23">
        <f t="shared" si="14"/>
        <v>0.15009746588693956</v>
      </c>
      <c r="M70" s="2">
        <v>219</v>
      </c>
      <c r="N70" s="23">
        <f t="shared" si="15"/>
        <v>0.21345029239766081</v>
      </c>
      <c r="O70" s="2">
        <v>42</v>
      </c>
      <c r="P70" s="23">
        <f t="shared" si="16"/>
        <v>4.0935672514619881E-2</v>
      </c>
      <c r="Q70" s="2">
        <v>5</v>
      </c>
      <c r="R70" s="2">
        <v>77</v>
      </c>
      <c r="S70" s="23">
        <f t="shared" si="10"/>
        <v>7.5048732943469781E-2</v>
      </c>
      <c r="T70" s="2">
        <v>3</v>
      </c>
      <c r="U70" s="2">
        <v>7</v>
      </c>
      <c r="V70" s="2">
        <v>0</v>
      </c>
      <c r="W70" s="2">
        <v>1</v>
      </c>
      <c r="X70" s="2">
        <v>5</v>
      </c>
      <c r="Y70" s="2">
        <v>8</v>
      </c>
      <c r="Z70" s="2">
        <v>4</v>
      </c>
      <c r="AA70" s="2">
        <v>9</v>
      </c>
      <c r="AB70" s="2">
        <v>17</v>
      </c>
      <c r="AC70" s="2">
        <v>0</v>
      </c>
      <c r="AD70" s="2">
        <f t="shared" si="11"/>
        <v>59</v>
      </c>
      <c r="AE70" s="24">
        <f t="shared" si="17"/>
        <v>5.7504873294346975E-2</v>
      </c>
    </row>
    <row r="71" spans="1:31" ht="13.8" thickBot="1" x14ac:dyDescent="0.3">
      <c r="A71" s="3">
        <v>70</v>
      </c>
      <c r="B71" s="2" t="s">
        <v>82</v>
      </c>
      <c r="C71" s="2" t="s">
        <v>77</v>
      </c>
      <c r="D71" s="2">
        <v>810</v>
      </c>
      <c r="E71" s="2">
        <v>4</v>
      </c>
      <c r="F71" s="2">
        <v>806</v>
      </c>
      <c r="G71" s="2">
        <v>227</v>
      </c>
      <c r="H71" s="23">
        <f t="shared" si="12"/>
        <v>0.28163771712158808</v>
      </c>
      <c r="I71" s="2">
        <v>141</v>
      </c>
      <c r="J71" s="23">
        <f t="shared" si="13"/>
        <v>0.17493796526054592</v>
      </c>
      <c r="K71" s="2">
        <v>114</v>
      </c>
      <c r="L71" s="23">
        <f t="shared" si="14"/>
        <v>0.14143920595533499</v>
      </c>
      <c r="M71" s="2">
        <v>171</v>
      </c>
      <c r="N71" s="23">
        <f t="shared" si="15"/>
        <v>0.21215880893300249</v>
      </c>
      <c r="O71" s="2">
        <v>24</v>
      </c>
      <c r="P71" s="23">
        <f t="shared" si="16"/>
        <v>2.9776674937965261E-2</v>
      </c>
      <c r="Q71" s="2">
        <v>7</v>
      </c>
      <c r="R71" s="2">
        <v>65</v>
      </c>
      <c r="S71" s="23">
        <f t="shared" si="10"/>
        <v>8.0645161290322578E-2</v>
      </c>
      <c r="T71" s="2">
        <v>1</v>
      </c>
      <c r="U71" s="2">
        <v>12</v>
      </c>
      <c r="V71" s="2">
        <v>1</v>
      </c>
      <c r="W71" s="2">
        <v>2</v>
      </c>
      <c r="X71" s="2">
        <v>2</v>
      </c>
      <c r="Y71" s="2">
        <v>0</v>
      </c>
      <c r="Z71" s="2">
        <v>3</v>
      </c>
      <c r="AA71" s="2">
        <v>24</v>
      </c>
      <c r="AB71" s="2">
        <v>12</v>
      </c>
      <c r="AC71" s="2">
        <v>0</v>
      </c>
      <c r="AD71" s="2">
        <f t="shared" si="11"/>
        <v>64</v>
      </c>
      <c r="AE71" s="24">
        <f t="shared" si="17"/>
        <v>7.9404466501240695E-2</v>
      </c>
    </row>
    <row r="72" spans="1:31" ht="13.8" thickBot="1" x14ac:dyDescent="0.3">
      <c r="A72" s="3">
        <v>71</v>
      </c>
      <c r="B72" s="2" t="s">
        <v>83</v>
      </c>
      <c r="C72" s="2" t="s">
        <v>77</v>
      </c>
      <c r="D72" s="2">
        <v>992</v>
      </c>
      <c r="E72" s="2">
        <v>10</v>
      </c>
      <c r="F72" s="2">
        <v>982</v>
      </c>
      <c r="G72" s="2">
        <v>279</v>
      </c>
      <c r="H72" s="23">
        <f t="shared" si="12"/>
        <v>0.28411405295315684</v>
      </c>
      <c r="I72" s="2">
        <v>189</v>
      </c>
      <c r="J72" s="23">
        <f t="shared" si="13"/>
        <v>0.1924643584521385</v>
      </c>
      <c r="K72" s="2">
        <v>112</v>
      </c>
      <c r="L72" s="23">
        <f t="shared" si="14"/>
        <v>0.11405295315682282</v>
      </c>
      <c r="M72" s="2">
        <v>230</v>
      </c>
      <c r="N72" s="23">
        <f t="shared" si="15"/>
        <v>0.23421588594704684</v>
      </c>
      <c r="O72" s="2">
        <v>33</v>
      </c>
      <c r="P72" s="23">
        <f t="shared" si="16"/>
        <v>3.360488798370672E-2</v>
      </c>
      <c r="Q72" s="2">
        <v>8</v>
      </c>
      <c r="R72" s="2">
        <v>70</v>
      </c>
      <c r="S72" s="23">
        <f t="shared" si="10"/>
        <v>7.128309572301425E-2</v>
      </c>
      <c r="T72" s="2">
        <v>5</v>
      </c>
      <c r="U72" s="2">
        <v>2</v>
      </c>
      <c r="V72" s="2">
        <v>0</v>
      </c>
      <c r="W72" s="2">
        <v>3</v>
      </c>
      <c r="X72" s="2">
        <v>6</v>
      </c>
      <c r="Y72" s="2">
        <v>4</v>
      </c>
      <c r="Z72" s="2">
        <v>2</v>
      </c>
      <c r="AA72" s="2">
        <v>17</v>
      </c>
      <c r="AB72" s="2">
        <v>21</v>
      </c>
      <c r="AC72" s="2">
        <v>1</v>
      </c>
      <c r="AD72" s="2">
        <f t="shared" si="11"/>
        <v>69</v>
      </c>
      <c r="AE72" s="24">
        <f t="shared" si="17"/>
        <v>7.0264765784114058E-2</v>
      </c>
    </row>
    <row r="73" spans="1:31" ht="13.8" thickBot="1" x14ac:dyDescent="0.3">
      <c r="A73" s="3">
        <v>72</v>
      </c>
      <c r="B73" s="2" t="s">
        <v>84</v>
      </c>
      <c r="C73" s="2" t="s">
        <v>77</v>
      </c>
      <c r="D73" s="2">
        <v>957</v>
      </c>
      <c r="E73" s="2">
        <v>3</v>
      </c>
      <c r="F73" s="2">
        <v>954</v>
      </c>
      <c r="G73" s="2">
        <v>274</v>
      </c>
      <c r="H73" s="23">
        <f t="shared" si="12"/>
        <v>0.28721174004192873</v>
      </c>
      <c r="I73" s="2">
        <v>168</v>
      </c>
      <c r="J73" s="23">
        <f t="shared" si="13"/>
        <v>0.1761006289308176</v>
      </c>
      <c r="K73" s="2">
        <v>109</v>
      </c>
      <c r="L73" s="23">
        <f t="shared" si="14"/>
        <v>0.11425576519916142</v>
      </c>
      <c r="M73" s="2">
        <v>231</v>
      </c>
      <c r="N73" s="23">
        <f t="shared" si="15"/>
        <v>0.24213836477987422</v>
      </c>
      <c r="O73" s="2">
        <v>37</v>
      </c>
      <c r="P73" s="23">
        <f t="shared" si="16"/>
        <v>3.8784067085953881E-2</v>
      </c>
      <c r="Q73" s="2">
        <v>7</v>
      </c>
      <c r="R73" s="2">
        <v>83</v>
      </c>
      <c r="S73" s="23">
        <f t="shared" si="10"/>
        <v>8.7002096436058704E-2</v>
      </c>
      <c r="T73" s="2">
        <v>1</v>
      </c>
      <c r="U73" s="2">
        <v>12</v>
      </c>
      <c r="V73" s="2">
        <v>0</v>
      </c>
      <c r="W73" s="2">
        <v>1</v>
      </c>
      <c r="X73" s="2">
        <v>2</v>
      </c>
      <c r="Y73" s="2">
        <v>6</v>
      </c>
      <c r="Z73" s="2">
        <v>0</v>
      </c>
      <c r="AA73" s="2">
        <v>11</v>
      </c>
      <c r="AB73" s="2">
        <v>10</v>
      </c>
      <c r="AC73" s="2">
        <v>2</v>
      </c>
      <c r="AD73" s="2">
        <f t="shared" si="11"/>
        <v>52</v>
      </c>
      <c r="AE73" s="24">
        <f t="shared" si="17"/>
        <v>5.450733752620545E-2</v>
      </c>
    </row>
    <row r="74" spans="1:31" x14ac:dyDescent="0.25">
      <c r="A74" s="9"/>
      <c r="B74" s="10" t="s">
        <v>109</v>
      </c>
      <c r="C74" s="10">
        <f>SUBTOTAL(109,C2:C73)</f>
        <v>53016</v>
      </c>
      <c r="D74" s="10">
        <f>SUBTOTAL(109,D2:D73)</f>
        <v>39269</v>
      </c>
      <c r="E74" s="10">
        <f>SUBTOTAL(109,E2:E73)</f>
        <v>541</v>
      </c>
      <c r="F74" s="10">
        <f>SUM(F2:F73)</f>
        <v>38728</v>
      </c>
      <c r="G74" s="10">
        <f>SUM(G2:G73)</f>
        <v>9838</v>
      </c>
      <c r="H74" s="25">
        <f t="shared" si="12"/>
        <v>0.25402809336913862</v>
      </c>
      <c r="I74" s="10">
        <f>SUM(I2:I73)</f>
        <v>6727</v>
      </c>
      <c r="J74" s="25">
        <f t="shared" si="13"/>
        <v>0.17369861598843214</v>
      </c>
      <c r="K74" s="10">
        <f>SUM(K2:K73)</f>
        <v>4605</v>
      </c>
      <c r="L74" s="25">
        <f t="shared" si="14"/>
        <v>0.11890621772361082</v>
      </c>
      <c r="M74" s="10">
        <f>SUM(M2:M73)</f>
        <v>10799</v>
      </c>
      <c r="N74" s="25">
        <f t="shared" si="15"/>
        <v>0.27884218136748606</v>
      </c>
      <c r="O74" s="10">
        <f>SUM(O2:O73)</f>
        <v>1364</v>
      </c>
      <c r="P74" s="25">
        <f t="shared" si="16"/>
        <v>3.5219995868622185E-2</v>
      </c>
      <c r="Q74" s="10">
        <f>SUM(Q2:Q73)</f>
        <v>395</v>
      </c>
      <c r="R74" s="10">
        <f>SUM(R2:R73)</f>
        <v>2936</v>
      </c>
      <c r="S74" s="25">
        <f t="shared" si="10"/>
        <v>7.5810782896095844E-2</v>
      </c>
      <c r="T74" s="10">
        <f>SUM(T2:T73)</f>
        <v>140</v>
      </c>
      <c r="U74" s="10">
        <f t="shared" ref="U74:AC74" si="18">SUM(U2:U73)</f>
        <v>279</v>
      </c>
      <c r="V74" s="10">
        <f t="shared" si="18"/>
        <v>23</v>
      </c>
      <c r="W74" s="10">
        <f t="shared" si="18"/>
        <v>60</v>
      </c>
      <c r="X74" s="10">
        <f t="shared" si="18"/>
        <v>125</v>
      </c>
      <c r="Y74" s="10">
        <f t="shared" si="18"/>
        <v>102</v>
      </c>
      <c r="Z74" s="10">
        <f t="shared" si="18"/>
        <v>91</v>
      </c>
      <c r="AA74" s="10">
        <f t="shared" si="18"/>
        <v>574</v>
      </c>
      <c r="AB74" s="10">
        <f t="shared" si="18"/>
        <v>613</v>
      </c>
      <c r="AC74" s="10">
        <f t="shared" si="18"/>
        <v>57</v>
      </c>
      <c r="AD74" s="10">
        <f t="shared" si="11"/>
        <v>2459</v>
      </c>
      <c r="AE74" s="26">
        <f t="shared" si="17"/>
        <v>6.3494112786614335E-2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Wahlergebnisse Erststimme</vt:lpstr>
      <vt:lpstr>Wahlergebnisse Zweitstimme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Kretzschmar, Steffen</dc:creator>
  <cp:lastModifiedBy>Kretzschmar, Steffen</cp:lastModifiedBy>
  <dcterms:created xsi:type="dcterms:W3CDTF">2017-09-25T09:08:42Z</dcterms:created>
  <dcterms:modified xsi:type="dcterms:W3CDTF">2017-09-25T09:50:40Z</dcterms:modified>
</cp:coreProperties>
</file>